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flor\Desktop\PS Draft\"/>
    </mc:Choice>
  </mc:AlternateContent>
  <bookViews>
    <workbookView xWindow="480" yWindow="135" windowWidth="15600" windowHeight="7245" tabRatio="859" firstSheet="9" activeTab="16"/>
  </bookViews>
  <sheets>
    <sheet name="Instructions" sheetId="39" r:id="rId1"/>
    <sheet name="October" sheetId="35" r:id="rId2"/>
    <sheet name="November" sheetId="36" r:id="rId3"/>
    <sheet name="December" sheetId="37" r:id="rId4"/>
    <sheet name="Assurance Quarterly" sheetId="1" r:id="rId5"/>
    <sheet name="January" sheetId="16" r:id="rId6"/>
    <sheet name="February" sheetId="17" r:id="rId7"/>
    <sheet name="March" sheetId="18" r:id="rId8"/>
    <sheet name="Assurance Match Quarterly (2)" sheetId="19" r:id="rId9"/>
    <sheet name="April " sheetId="20" r:id="rId10"/>
    <sheet name="May" sheetId="30" r:id="rId11"/>
    <sheet name="June" sheetId="31" r:id="rId12"/>
    <sheet name="Assurance Match Quarterly (3)" sheetId="23" r:id="rId13"/>
    <sheet name="July" sheetId="32" r:id="rId14"/>
    <sheet name="August" sheetId="33" r:id="rId15"/>
    <sheet name="Sept" sheetId="34" r:id="rId16"/>
    <sheet name="Assurance Match Quarterly (4)" sheetId="27" r:id="rId17"/>
    <sheet name="Sheet1" sheetId="4" r:id="rId18"/>
  </sheets>
  <definedNames>
    <definedName name="_xlnm.Print_Titles" localSheetId="9">'April '!$3:$4</definedName>
    <definedName name="_xlnm.Print_Titles" localSheetId="14">August!$3:$4</definedName>
    <definedName name="_xlnm.Print_Titles" localSheetId="3">December!$3:$4</definedName>
    <definedName name="_xlnm.Print_Titles" localSheetId="6">February!$3:$4</definedName>
    <definedName name="_xlnm.Print_Titles" localSheetId="0">Instructions!$3:$4</definedName>
    <definedName name="_xlnm.Print_Titles" localSheetId="5">January!$3:$4</definedName>
    <definedName name="_xlnm.Print_Titles" localSheetId="13">July!$3:$4</definedName>
    <definedName name="_xlnm.Print_Titles" localSheetId="11">June!$3:$4</definedName>
    <definedName name="_xlnm.Print_Titles" localSheetId="7">March!$3:$4</definedName>
    <definedName name="_xlnm.Print_Titles" localSheetId="10">May!$3:$4</definedName>
    <definedName name="_xlnm.Print_Titles" localSheetId="2">November!$3:$4</definedName>
    <definedName name="_xlnm.Print_Titles" localSheetId="1">October!$3:$4</definedName>
    <definedName name="_xlnm.Print_Titles" localSheetId="15">Sept!$3:$4</definedName>
  </definedNames>
  <calcPr calcId="162913"/>
</workbook>
</file>

<file path=xl/calcChain.xml><?xml version="1.0" encoding="utf-8"?>
<calcChain xmlns="http://schemas.openxmlformats.org/spreadsheetml/2006/main">
  <c r="S26" i="39" l="1"/>
  <c r="R26" i="39"/>
  <c r="Q26" i="39"/>
  <c r="S25" i="39"/>
  <c r="R25" i="39"/>
  <c r="Q25" i="39"/>
  <c r="S24" i="39"/>
  <c r="R24" i="39"/>
  <c r="Q24" i="39"/>
  <c r="S23" i="39"/>
  <c r="R23" i="39"/>
  <c r="Q23" i="39"/>
  <c r="S22" i="39"/>
  <c r="R22" i="39"/>
  <c r="Q22" i="39"/>
  <c r="S21" i="39"/>
  <c r="R21" i="39"/>
  <c r="Q21" i="39"/>
  <c r="S20" i="39"/>
  <c r="R20" i="39"/>
  <c r="Q20" i="39"/>
  <c r="S19" i="39"/>
  <c r="R19" i="39"/>
  <c r="Q19" i="39"/>
  <c r="S18" i="39"/>
  <c r="R18" i="39"/>
  <c r="Q18" i="39"/>
  <c r="S17" i="39"/>
  <c r="R17" i="39"/>
  <c r="Q17" i="39"/>
  <c r="S16" i="39"/>
  <c r="R16" i="39"/>
  <c r="Q16" i="39"/>
  <c r="S15" i="39"/>
  <c r="R15" i="39"/>
  <c r="Q15" i="39"/>
  <c r="S14" i="39"/>
  <c r="R14" i="39"/>
  <c r="Q14" i="39"/>
  <c r="J3" i="37"/>
  <c r="C4" i="37"/>
  <c r="C3" i="37"/>
  <c r="J3" i="36"/>
  <c r="C4" i="36"/>
  <c r="C3" i="36"/>
  <c r="Q28" i="39" l="1"/>
  <c r="H8" i="39" s="1"/>
  <c r="J8" i="39" s="1"/>
  <c r="R28" i="39"/>
  <c r="H9" i="39" s="1"/>
  <c r="J9" i="39" s="1"/>
  <c r="S28" i="39"/>
  <c r="H10" i="39" s="1"/>
  <c r="J10" i="39" s="1"/>
  <c r="J3" i="31"/>
  <c r="J3" i="32" s="1"/>
  <c r="C4" i="31"/>
  <c r="C4" i="32" s="1"/>
  <c r="C3" i="31"/>
  <c r="C3" i="32" s="1"/>
  <c r="J3" i="20"/>
  <c r="C4" i="20"/>
  <c r="C3" i="20"/>
  <c r="I3" i="18"/>
  <c r="C4" i="17"/>
  <c r="C4" i="16"/>
  <c r="C3" i="16"/>
  <c r="F13" i="1"/>
  <c r="F14" i="1"/>
  <c r="F15" i="1"/>
  <c r="F16" i="1"/>
  <c r="F17" i="1"/>
  <c r="F12" i="1"/>
  <c r="C3" i="33" l="1"/>
  <c r="C3" i="34"/>
  <c r="C4" i="33"/>
  <c r="C4" i="34"/>
  <c r="J3" i="33"/>
  <c r="J3" i="34"/>
  <c r="S26" i="37"/>
  <c r="R26" i="37"/>
  <c r="Q26" i="37"/>
  <c r="S25" i="37"/>
  <c r="R25" i="37"/>
  <c r="Q25" i="37"/>
  <c r="S24" i="37"/>
  <c r="R24" i="37"/>
  <c r="Q24" i="37"/>
  <c r="S23" i="37"/>
  <c r="R23" i="37"/>
  <c r="Q23" i="37"/>
  <c r="S22" i="37"/>
  <c r="R22" i="37"/>
  <c r="Q22" i="37"/>
  <c r="S21" i="37"/>
  <c r="R21" i="37"/>
  <c r="Q21" i="37"/>
  <c r="S20" i="37"/>
  <c r="R20" i="37"/>
  <c r="Q20" i="37"/>
  <c r="S19" i="37"/>
  <c r="R19" i="37"/>
  <c r="Q19" i="37"/>
  <c r="S18" i="37"/>
  <c r="R18" i="37"/>
  <c r="Q18" i="37"/>
  <c r="S17" i="37"/>
  <c r="R17" i="37"/>
  <c r="Q17" i="37"/>
  <c r="S16" i="37"/>
  <c r="R16" i="37"/>
  <c r="Q16" i="37"/>
  <c r="S15" i="37"/>
  <c r="R15" i="37"/>
  <c r="Q15" i="37"/>
  <c r="S14" i="37"/>
  <c r="R14" i="37"/>
  <c r="R28" i="37" s="1"/>
  <c r="H9" i="37" s="1"/>
  <c r="Q14" i="37"/>
  <c r="S26" i="36"/>
  <c r="R26" i="36"/>
  <c r="Q26" i="36"/>
  <c r="S25" i="36"/>
  <c r="R25" i="36"/>
  <c r="Q25" i="36"/>
  <c r="S24" i="36"/>
  <c r="R24" i="36"/>
  <c r="Q24" i="36"/>
  <c r="S23" i="36"/>
  <c r="R23" i="36"/>
  <c r="Q23" i="36"/>
  <c r="S22" i="36"/>
  <c r="R22" i="36"/>
  <c r="Q22" i="36"/>
  <c r="S21" i="36"/>
  <c r="R21" i="36"/>
  <c r="Q21" i="36"/>
  <c r="S20" i="36"/>
  <c r="R20" i="36"/>
  <c r="Q20" i="36"/>
  <c r="S19" i="36"/>
  <c r="R19" i="36"/>
  <c r="Q19" i="36"/>
  <c r="S18" i="36"/>
  <c r="R18" i="36"/>
  <c r="Q18" i="36"/>
  <c r="S17" i="36"/>
  <c r="R17" i="36"/>
  <c r="Q17" i="36"/>
  <c r="S16" i="36"/>
  <c r="R16" i="36"/>
  <c r="Q16" i="36"/>
  <c r="S15" i="36"/>
  <c r="R15" i="36"/>
  <c r="Q15" i="36"/>
  <c r="S14" i="36"/>
  <c r="R14" i="36"/>
  <c r="Q14" i="36"/>
  <c r="S26" i="35"/>
  <c r="R26" i="35"/>
  <c r="Q26" i="35"/>
  <c r="S25" i="35"/>
  <c r="R25" i="35"/>
  <c r="Q25" i="35"/>
  <c r="S24" i="35"/>
  <c r="R24" i="35"/>
  <c r="Q24" i="35"/>
  <c r="S23" i="35"/>
  <c r="R23" i="35"/>
  <c r="Q23" i="35"/>
  <c r="S22" i="35"/>
  <c r="R22" i="35"/>
  <c r="Q22" i="35"/>
  <c r="S21" i="35"/>
  <c r="R21" i="35"/>
  <c r="Q21" i="35"/>
  <c r="S20" i="35"/>
  <c r="R20" i="35"/>
  <c r="Q20" i="35"/>
  <c r="S19" i="35"/>
  <c r="R19" i="35"/>
  <c r="Q19" i="35"/>
  <c r="S18" i="35"/>
  <c r="R18" i="35"/>
  <c r="Q18" i="35"/>
  <c r="S17" i="35"/>
  <c r="R17" i="35"/>
  <c r="Q17" i="35"/>
  <c r="S16" i="35"/>
  <c r="R16" i="35"/>
  <c r="Q16" i="35"/>
  <c r="S15" i="35"/>
  <c r="R15" i="35"/>
  <c r="Q15" i="35"/>
  <c r="S14" i="35"/>
  <c r="R14" i="35"/>
  <c r="Q14" i="35"/>
  <c r="S26" i="34"/>
  <c r="R26" i="34"/>
  <c r="Q26" i="34"/>
  <c r="S25" i="34"/>
  <c r="R25" i="34"/>
  <c r="Q25" i="34"/>
  <c r="S24" i="34"/>
  <c r="R24" i="34"/>
  <c r="Q24" i="34"/>
  <c r="S23" i="34"/>
  <c r="R23" i="34"/>
  <c r="Q23" i="34"/>
  <c r="S22" i="34"/>
  <c r="R22" i="34"/>
  <c r="Q22" i="34"/>
  <c r="S21" i="34"/>
  <c r="R21" i="34"/>
  <c r="Q21" i="34"/>
  <c r="S20" i="34"/>
  <c r="R20" i="34"/>
  <c r="Q20" i="34"/>
  <c r="S19" i="34"/>
  <c r="R19" i="34"/>
  <c r="Q19" i="34"/>
  <c r="S18" i="34"/>
  <c r="R18" i="34"/>
  <c r="Q18" i="34"/>
  <c r="S17" i="34"/>
  <c r="R17" i="34"/>
  <c r="Q17" i="34"/>
  <c r="S16" i="34"/>
  <c r="R16" i="34"/>
  <c r="Q16" i="34"/>
  <c r="S15" i="34"/>
  <c r="R15" i="34"/>
  <c r="Q15" i="34"/>
  <c r="S14" i="34"/>
  <c r="R14" i="34"/>
  <c r="Q14" i="34"/>
  <c r="S26" i="33"/>
  <c r="R26" i="33"/>
  <c r="Q26" i="33"/>
  <c r="S25" i="33"/>
  <c r="R25" i="33"/>
  <c r="Q25" i="33"/>
  <c r="S24" i="33"/>
  <c r="R24" i="33"/>
  <c r="Q24" i="33"/>
  <c r="S23" i="33"/>
  <c r="R23" i="33"/>
  <c r="Q23" i="33"/>
  <c r="S22" i="33"/>
  <c r="R22" i="33"/>
  <c r="Q22" i="33"/>
  <c r="S21" i="33"/>
  <c r="R21" i="33"/>
  <c r="Q21" i="33"/>
  <c r="S20" i="33"/>
  <c r="R20" i="33"/>
  <c r="Q20" i="33"/>
  <c r="S19" i="33"/>
  <c r="R19" i="33"/>
  <c r="Q19" i="33"/>
  <c r="S18" i="33"/>
  <c r="R18" i="33"/>
  <c r="Q18" i="33"/>
  <c r="S17" i="33"/>
  <c r="R17" i="33"/>
  <c r="Q17" i="33"/>
  <c r="S16" i="33"/>
  <c r="R16" i="33"/>
  <c r="Q16" i="33"/>
  <c r="S15" i="33"/>
  <c r="R15" i="33"/>
  <c r="Q15" i="33"/>
  <c r="S14" i="33"/>
  <c r="R14" i="33"/>
  <c r="Q14" i="33"/>
  <c r="S26" i="32"/>
  <c r="R26" i="32"/>
  <c r="Q26" i="32"/>
  <c r="S25" i="32"/>
  <c r="R25" i="32"/>
  <c r="Q25" i="32"/>
  <c r="S24" i="32"/>
  <c r="R24" i="32"/>
  <c r="Q24" i="32"/>
  <c r="S23" i="32"/>
  <c r="R23" i="32"/>
  <c r="Q23" i="32"/>
  <c r="S22" i="32"/>
  <c r="R22" i="32"/>
  <c r="Q22" i="32"/>
  <c r="S21" i="32"/>
  <c r="R21" i="32"/>
  <c r="Q21" i="32"/>
  <c r="S20" i="32"/>
  <c r="R20" i="32"/>
  <c r="Q20" i="32"/>
  <c r="S19" i="32"/>
  <c r="R19" i="32"/>
  <c r="Q19" i="32"/>
  <c r="S18" i="32"/>
  <c r="R18" i="32"/>
  <c r="Q18" i="32"/>
  <c r="S17" i="32"/>
  <c r="R17" i="32"/>
  <c r="Q17" i="32"/>
  <c r="S16" i="32"/>
  <c r="R16" i="32"/>
  <c r="Q16" i="32"/>
  <c r="S15" i="32"/>
  <c r="R15" i="32"/>
  <c r="Q15" i="32"/>
  <c r="S14" i="32"/>
  <c r="S27" i="32" s="1"/>
  <c r="H10" i="32" s="1"/>
  <c r="J10" i="32" s="1"/>
  <c r="R14" i="32"/>
  <c r="Q14" i="32"/>
  <c r="S26" i="31"/>
  <c r="R26" i="31"/>
  <c r="Q26" i="31"/>
  <c r="S25" i="31"/>
  <c r="R25" i="31"/>
  <c r="Q25" i="31"/>
  <c r="S24" i="31"/>
  <c r="R24" i="31"/>
  <c r="Q24" i="31"/>
  <c r="S23" i="31"/>
  <c r="R23" i="31"/>
  <c r="Q23" i="31"/>
  <c r="S22" i="31"/>
  <c r="R22" i="31"/>
  <c r="Q22" i="31"/>
  <c r="S21" i="31"/>
  <c r="R21" i="31"/>
  <c r="Q21" i="31"/>
  <c r="S20" i="31"/>
  <c r="R20" i="31"/>
  <c r="Q20" i="31"/>
  <c r="S19" i="31"/>
  <c r="R19" i="31"/>
  <c r="Q19" i="31"/>
  <c r="S18" i="31"/>
  <c r="R18" i="31"/>
  <c r="Q18" i="31"/>
  <c r="S17" i="31"/>
  <c r="R17" i="31"/>
  <c r="Q17" i="31"/>
  <c r="S16" i="31"/>
  <c r="R16" i="31"/>
  <c r="Q16" i="31"/>
  <c r="S15" i="31"/>
  <c r="R15" i="31"/>
  <c r="Q15" i="31"/>
  <c r="S14" i="31"/>
  <c r="R14" i="31"/>
  <c r="Q14" i="31"/>
  <c r="S26" i="30"/>
  <c r="R26" i="30"/>
  <c r="Q26" i="30"/>
  <c r="S25" i="30"/>
  <c r="R25" i="30"/>
  <c r="Q25" i="30"/>
  <c r="S24" i="30"/>
  <c r="R24" i="30"/>
  <c r="Q24" i="30"/>
  <c r="S23" i="30"/>
  <c r="R23" i="30"/>
  <c r="Q23" i="30"/>
  <c r="S22" i="30"/>
  <c r="R22" i="30"/>
  <c r="Q22" i="30"/>
  <c r="S21" i="30"/>
  <c r="R21" i="30"/>
  <c r="Q21" i="30"/>
  <c r="S20" i="30"/>
  <c r="R20" i="30"/>
  <c r="Q20" i="30"/>
  <c r="S19" i="30"/>
  <c r="R19" i="30"/>
  <c r="Q19" i="30"/>
  <c r="S18" i="30"/>
  <c r="R18" i="30"/>
  <c r="Q18" i="30"/>
  <c r="S17" i="30"/>
  <c r="R17" i="30"/>
  <c r="Q17" i="30"/>
  <c r="S16" i="30"/>
  <c r="R16" i="30"/>
  <c r="Q16" i="30"/>
  <c r="S15" i="30"/>
  <c r="R15" i="30"/>
  <c r="Q15" i="30"/>
  <c r="S14" i="30"/>
  <c r="R14" i="30"/>
  <c r="Q14" i="30"/>
  <c r="Q28" i="30" s="1"/>
  <c r="H8" i="30" s="1"/>
  <c r="S28" i="36" l="1"/>
  <c r="H10" i="36" s="1"/>
  <c r="Q28" i="34"/>
  <c r="H8" i="34" s="1"/>
  <c r="R28" i="34"/>
  <c r="H9" i="34" s="1"/>
  <c r="S28" i="34"/>
  <c r="H10" i="34" s="1"/>
  <c r="S28" i="30"/>
  <c r="H10" i="30" s="1"/>
  <c r="R28" i="30"/>
  <c r="H9" i="30" s="1"/>
  <c r="Q28" i="36"/>
  <c r="H8" i="36" s="1"/>
  <c r="R28" i="36"/>
  <c r="H9" i="36" s="1"/>
  <c r="S28" i="37"/>
  <c r="H10" i="37" s="1"/>
  <c r="Q28" i="37"/>
  <c r="H8" i="37" s="1"/>
  <c r="Q28" i="33"/>
  <c r="H8" i="33" s="1"/>
  <c r="R28" i="33"/>
  <c r="H9" i="33" s="1"/>
  <c r="J9" i="33" s="1"/>
  <c r="J9" i="34" s="1"/>
  <c r="D11" i="27" s="1"/>
  <c r="D18" i="27" s="1"/>
  <c r="S28" i="33"/>
  <c r="H10" i="33" s="1"/>
  <c r="J10" i="33" s="1"/>
  <c r="Q27" i="32"/>
  <c r="H8" i="32" s="1"/>
  <c r="J8" i="32" s="1"/>
  <c r="R27" i="32"/>
  <c r="H9" i="32" s="1"/>
  <c r="J9" i="32" s="1"/>
  <c r="Q28" i="35"/>
  <c r="H8" i="35" s="1"/>
  <c r="J8" i="35" s="1"/>
  <c r="R28" i="35"/>
  <c r="H9" i="35" s="1"/>
  <c r="J9" i="35" s="1"/>
  <c r="S28" i="35"/>
  <c r="H10" i="35" s="1"/>
  <c r="J10" i="35" s="1"/>
  <c r="Q28" i="31"/>
  <c r="H8" i="31" s="1"/>
  <c r="R28" i="31"/>
  <c r="H9" i="31" s="1"/>
  <c r="S28" i="31"/>
  <c r="H10" i="31" s="1"/>
  <c r="B18" i="27"/>
  <c r="G17" i="27"/>
  <c r="G16" i="27"/>
  <c r="G15" i="27"/>
  <c r="F15" i="27"/>
  <c r="G14" i="27"/>
  <c r="F14" i="27"/>
  <c r="G13" i="27"/>
  <c r="G12" i="27"/>
  <c r="B18" i="23"/>
  <c r="G17" i="23"/>
  <c r="G16" i="23"/>
  <c r="G15" i="23"/>
  <c r="F15" i="23"/>
  <c r="G14" i="23"/>
  <c r="F14" i="23"/>
  <c r="G13" i="23"/>
  <c r="G12" i="23"/>
  <c r="S26" i="20"/>
  <c r="R26" i="20"/>
  <c r="Q26" i="20"/>
  <c r="S25" i="20"/>
  <c r="R25" i="20"/>
  <c r="Q25" i="20"/>
  <c r="S24" i="20"/>
  <c r="R24" i="20"/>
  <c r="Q24" i="20"/>
  <c r="S23" i="20"/>
  <c r="R23" i="20"/>
  <c r="Q23" i="20"/>
  <c r="S22" i="20"/>
  <c r="R22" i="20"/>
  <c r="Q22" i="20"/>
  <c r="S21" i="20"/>
  <c r="R21" i="20"/>
  <c r="Q21" i="20"/>
  <c r="S20" i="20"/>
  <c r="R20" i="20"/>
  <c r="Q20" i="20"/>
  <c r="S19" i="20"/>
  <c r="R19" i="20"/>
  <c r="Q19" i="20"/>
  <c r="S18" i="20"/>
  <c r="R18" i="20"/>
  <c r="Q18" i="20"/>
  <c r="S17" i="20"/>
  <c r="R17" i="20"/>
  <c r="Q17" i="20"/>
  <c r="S16" i="20"/>
  <c r="R16" i="20"/>
  <c r="Q16" i="20"/>
  <c r="S15" i="20"/>
  <c r="R15" i="20"/>
  <c r="Q15" i="20"/>
  <c r="S14" i="20"/>
  <c r="R14" i="20"/>
  <c r="Q14" i="20"/>
  <c r="Q28" i="20" s="1"/>
  <c r="H8" i="20" s="1"/>
  <c r="J8" i="20" s="1"/>
  <c r="J8" i="30" s="1"/>
  <c r="B18" i="19"/>
  <c r="G17" i="19"/>
  <c r="G16" i="19"/>
  <c r="G15" i="19"/>
  <c r="F15" i="19"/>
  <c r="G14" i="19"/>
  <c r="F14" i="19"/>
  <c r="G13" i="19"/>
  <c r="G12" i="19"/>
  <c r="C43" i="18"/>
  <c r="S27" i="18"/>
  <c r="R27" i="18"/>
  <c r="Q27" i="18"/>
  <c r="S26" i="18"/>
  <c r="R26" i="18"/>
  <c r="Q26" i="18"/>
  <c r="S25" i="18"/>
  <c r="R25" i="18"/>
  <c r="Q25" i="18"/>
  <c r="S24" i="18"/>
  <c r="R24" i="18"/>
  <c r="Q24" i="18"/>
  <c r="S23" i="18"/>
  <c r="R23" i="18"/>
  <c r="Q23" i="18"/>
  <c r="S22" i="18"/>
  <c r="R22" i="18"/>
  <c r="Q22" i="18"/>
  <c r="S21" i="18"/>
  <c r="R21" i="18"/>
  <c r="Q21" i="18"/>
  <c r="S20" i="18"/>
  <c r="R20" i="18"/>
  <c r="Q20" i="18"/>
  <c r="S19" i="18"/>
  <c r="R19" i="18"/>
  <c r="Q19" i="18"/>
  <c r="S18" i="18"/>
  <c r="R18" i="18"/>
  <c r="Q18" i="18"/>
  <c r="S17" i="18"/>
  <c r="R17" i="18"/>
  <c r="Q17" i="18"/>
  <c r="S16" i="18"/>
  <c r="R16" i="18"/>
  <c r="Q16" i="18"/>
  <c r="S15" i="18"/>
  <c r="R15" i="18"/>
  <c r="Q15" i="18"/>
  <c r="S14" i="18"/>
  <c r="R14" i="18"/>
  <c r="Q14" i="18"/>
  <c r="G10" i="18"/>
  <c r="G9" i="18"/>
  <c r="G8" i="18"/>
  <c r="C4" i="18"/>
  <c r="C43" i="17"/>
  <c r="Q28" i="17"/>
  <c r="P28" i="17"/>
  <c r="O28" i="17"/>
  <c r="Q27" i="17"/>
  <c r="P27" i="17"/>
  <c r="O27" i="17"/>
  <c r="Q26" i="17"/>
  <c r="P26" i="17"/>
  <c r="O26" i="17"/>
  <c r="Q25" i="17"/>
  <c r="P25" i="17"/>
  <c r="O25" i="17"/>
  <c r="Q24" i="17"/>
  <c r="P24" i="17"/>
  <c r="O24" i="17"/>
  <c r="Q23" i="17"/>
  <c r="P23" i="17"/>
  <c r="O23" i="17"/>
  <c r="Q22" i="17"/>
  <c r="P22" i="17"/>
  <c r="O22" i="17"/>
  <c r="Q21" i="17"/>
  <c r="P21" i="17"/>
  <c r="O21" i="17"/>
  <c r="Q20" i="17"/>
  <c r="P20" i="17"/>
  <c r="O20" i="17"/>
  <c r="Q19" i="17"/>
  <c r="P19" i="17"/>
  <c r="O19" i="17"/>
  <c r="Q18" i="17"/>
  <c r="P18" i="17"/>
  <c r="O18" i="17"/>
  <c r="Q17" i="17"/>
  <c r="P17" i="17"/>
  <c r="O17" i="17"/>
  <c r="Q16" i="17"/>
  <c r="P16" i="17"/>
  <c r="O16" i="17"/>
  <c r="Q15" i="17"/>
  <c r="P15" i="17"/>
  <c r="O15" i="17"/>
  <c r="G10" i="17"/>
  <c r="G9" i="17"/>
  <c r="G8" i="17"/>
  <c r="S26" i="16"/>
  <c r="R26" i="16"/>
  <c r="Q26" i="16"/>
  <c r="S25" i="16"/>
  <c r="R25" i="16"/>
  <c r="Q25" i="16"/>
  <c r="S24" i="16"/>
  <c r="R24" i="16"/>
  <c r="Q24" i="16"/>
  <c r="S23" i="16"/>
  <c r="R23" i="16"/>
  <c r="Q23" i="16"/>
  <c r="S22" i="16"/>
  <c r="R22" i="16"/>
  <c r="Q22" i="16"/>
  <c r="S21" i="16"/>
  <c r="R21" i="16"/>
  <c r="Q21" i="16"/>
  <c r="S20" i="16"/>
  <c r="R20" i="16"/>
  <c r="Q20" i="16"/>
  <c r="S19" i="16"/>
  <c r="R19" i="16"/>
  <c r="Q19" i="16"/>
  <c r="S18" i="16"/>
  <c r="R18" i="16"/>
  <c r="Q18" i="16"/>
  <c r="S17" i="16"/>
  <c r="R17" i="16"/>
  <c r="Q17" i="16"/>
  <c r="S16" i="16"/>
  <c r="R16" i="16"/>
  <c r="Q16" i="16"/>
  <c r="S15" i="16"/>
  <c r="R15" i="16"/>
  <c r="R27" i="16" s="1"/>
  <c r="H9" i="16" s="1"/>
  <c r="J9" i="16" s="1"/>
  <c r="I9" i="17" s="1"/>
  <c r="I9" i="18" s="1"/>
  <c r="D11" i="19" s="1"/>
  <c r="D18" i="19" s="1"/>
  <c r="Q15" i="16"/>
  <c r="S14" i="16"/>
  <c r="S27" i="16" s="1"/>
  <c r="H10" i="16" s="1"/>
  <c r="J10" i="16" s="1"/>
  <c r="I10" i="17" s="1"/>
  <c r="I10" i="18" s="1"/>
  <c r="E11" i="19" s="1"/>
  <c r="E18" i="19" s="1"/>
  <c r="R14" i="16"/>
  <c r="Q14" i="16"/>
  <c r="Q27" i="16" s="1"/>
  <c r="H8" i="16" s="1"/>
  <c r="J8" i="16" s="1"/>
  <c r="I8" i="17" s="1"/>
  <c r="I8" i="18" s="1"/>
  <c r="C11" i="19" s="1"/>
  <c r="C3" i="17"/>
  <c r="C3" i="18" s="1"/>
  <c r="B18" i="1"/>
  <c r="G17" i="1"/>
  <c r="G16" i="1"/>
  <c r="G15" i="1"/>
  <c r="G14" i="1"/>
  <c r="G13" i="1"/>
  <c r="G12" i="1"/>
  <c r="J8" i="33" l="1"/>
  <c r="J10" i="36"/>
  <c r="J10" i="37" s="1"/>
  <c r="E18" i="1" s="1"/>
  <c r="J8" i="36"/>
  <c r="J8" i="37" s="1"/>
  <c r="C11" i="1" s="1"/>
  <c r="C18" i="1" s="1"/>
  <c r="J8" i="34"/>
  <c r="C11" i="27" s="1"/>
  <c r="C18" i="27" s="1"/>
  <c r="J10" i="34"/>
  <c r="E11" i="27" s="1"/>
  <c r="E18" i="27" s="1"/>
  <c r="S28" i="20"/>
  <c r="H10" i="20" s="1"/>
  <c r="J10" i="20" s="1"/>
  <c r="J10" i="30" s="1"/>
  <c r="J10" i="31" s="1"/>
  <c r="E11" i="23" s="1"/>
  <c r="R28" i="20"/>
  <c r="H9" i="20" s="1"/>
  <c r="J9" i="20" s="1"/>
  <c r="J9" i="30" s="1"/>
  <c r="J9" i="36"/>
  <c r="J9" i="37" s="1"/>
  <c r="D18" i="1" s="1"/>
  <c r="J9" i="31"/>
  <c r="D11" i="23" s="1"/>
  <c r="D18" i="23" s="1"/>
  <c r="J8" i="31"/>
  <c r="C11" i="23" s="1"/>
  <c r="C18" i="23" s="1"/>
  <c r="F11" i="19"/>
  <c r="C18" i="19"/>
  <c r="F11" i="1" l="1"/>
  <c r="F18" i="1" s="1"/>
  <c r="F11" i="27"/>
  <c r="G11" i="27" s="1"/>
  <c r="G18" i="27" s="1"/>
  <c r="F11" i="23"/>
  <c r="F18" i="23" s="1"/>
  <c r="E18" i="23"/>
  <c r="G11" i="19"/>
  <c r="G18" i="19" s="1"/>
  <c r="F18" i="19"/>
  <c r="G11" i="1" l="1"/>
  <c r="G18" i="1" s="1"/>
  <c r="F18" i="27"/>
  <c r="G11" i="23"/>
  <c r="G18" i="23" s="1"/>
</calcChain>
</file>

<file path=xl/sharedStrings.xml><?xml version="1.0" encoding="utf-8"?>
<sst xmlns="http://schemas.openxmlformats.org/spreadsheetml/2006/main" count="702" uniqueCount="101">
  <si>
    <t>Name of Employee or Provider</t>
  </si>
  <si>
    <t>Employee’s Hourly Cost</t>
  </si>
  <si>
    <t>Hours Dedicated to:</t>
  </si>
  <si>
    <t>Hourly Personnel Cost</t>
  </si>
  <si>
    <t>X Total Hours</t>
  </si>
  <si>
    <t xml:space="preserve">Total for </t>
  </si>
  <si>
    <t>this Reporting Period</t>
  </si>
  <si>
    <t>Client Name:</t>
  </si>
  <si>
    <t xml:space="preserve"> Report Period:</t>
  </si>
  <si>
    <t>SERVICE</t>
  </si>
  <si>
    <t>PROVIDED THIS MONTH</t>
  </si>
  <si>
    <t>Job Development</t>
  </si>
  <si>
    <t>Job Coaching</t>
  </si>
  <si>
    <t>Monitoring Student at Work Site</t>
  </si>
  <si>
    <t>DATE</t>
  </si>
  <si>
    <t>HOURS</t>
  </si>
  <si>
    <t xml:space="preserve"> DESCRIPTIONS OF SERVICES</t>
  </si>
  <si>
    <t>JD</t>
  </si>
  <si>
    <t>JC</t>
  </si>
  <si>
    <t xml:space="preserve">JOB Development </t>
  </si>
  <si>
    <t>Monitoring</t>
  </si>
  <si>
    <t>List</t>
  </si>
  <si>
    <t>Mon</t>
  </si>
  <si>
    <t xml:space="preserve">Quarter 1 assurance </t>
  </si>
  <si>
    <t>Independent Rate</t>
  </si>
  <si>
    <t>Skill Update</t>
  </si>
  <si>
    <t>Comments</t>
  </si>
  <si>
    <t>on-going, completed, changed , updated, added, etc..</t>
  </si>
  <si>
    <t>On-going</t>
  </si>
  <si>
    <t>Completed</t>
  </si>
  <si>
    <t>Updated</t>
  </si>
  <si>
    <t>Added</t>
  </si>
  <si>
    <t>Deleted</t>
  </si>
  <si>
    <t xml:space="preserve">Employer Comments: </t>
  </si>
  <si>
    <t xml:space="preserve">PSC or Job Coach Comments: </t>
  </si>
  <si>
    <t xml:space="preserve">Student Input: </t>
  </si>
  <si>
    <t xml:space="preserve">Scale of 1 to 5:  
Employer/Job Coach identifies how well the student is performing the task independently? 
 </t>
  </si>
  <si>
    <t>Total</t>
  </si>
  <si>
    <t xml:space="preserve">  JD        </t>
  </si>
  <si>
    <t>VR Counselor:</t>
  </si>
  <si>
    <t xml:space="preserve">JC = Job Coach, JD = Job Development, Mon = Monitoring </t>
  </si>
  <si>
    <t>Authorized Signature for School District</t>
  </si>
  <si>
    <t>Date</t>
  </si>
  <si>
    <t>Form #: DHS-RS-340</t>
  </si>
  <si>
    <t>PERSON</t>
  </si>
  <si>
    <t>TYPE OF SERVICE</t>
  </si>
  <si>
    <t>AVE WEEKLY HOURS</t>
  </si>
  <si>
    <t>AVE WEEKLY WAGES</t>
  </si>
  <si>
    <t>School Representative Signature</t>
  </si>
  <si>
    <t xml:space="preserve">Date Submitted </t>
  </si>
  <si>
    <t xml:space="preserve">I affirm that the above reported staff spent the time indicated above and that no portion of their salary was derived from federal funds or funds provided by participants in their program. </t>
  </si>
  <si>
    <t>Project Skills 
Assurance of Match</t>
  </si>
  <si>
    <t>Contract Agency:</t>
  </si>
  <si>
    <t>Address:</t>
  </si>
  <si>
    <t xml:space="preserve">City, State, Zip: </t>
  </si>
  <si>
    <r>
      <t xml:space="preserve">(Oct to Dec) due </t>
    </r>
    <r>
      <rPr>
        <b/>
        <sz val="11"/>
        <color theme="1"/>
        <rFont val="Calibri"/>
        <family val="2"/>
        <scheme val="minor"/>
      </rPr>
      <t>January 31st</t>
    </r>
  </si>
  <si>
    <t>The match cannot be federal funds. Funds made available to Bureau of Indian Affairs under the provisions of P.L. 107-110 are exempt and are being treated as Federal funds for matching purposes.</t>
  </si>
  <si>
    <t>DHS-RS-346-7/97</t>
  </si>
  <si>
    <t>Printed name of person completing this form</t>
  </si>
  <si>
    <t>Phone Number</t>
  </si>
  <si>
    <t xml:space="preserve">Employment Goal: </t>
  </si>
  <si>
    <t>Note: Email to VR counselor</t>
  </si>
  <si>
    <t>Training Plan: Skill Based Employment Tasks</t>
  </si>
  <si>
    <t>Contract Agency</t>
  </si>
  <si>
    <t>Reports are printed and submitted within 30 days after the completion of the reporting period to: South Dakota Division of Rehabilitations Services, c/o 500 East Capitol, 3800 E Hwy 34, Pierre, SD 57501</t>
  </si>
  <si>
    <t xml:space="preserve">Quarter 2 assurance </t>
  </si>
  <si>
    <r>
      <t xml:space="preserve">(Jan to March) due </t>
    </r>
    <r>
      <rPr>
        <b/>
        <sz val="11"/>
        <color theme="1"/>
        <rFont val="Calibri"/>
        <family val="2"/>
        <scheme val="minor"/>
      </rPr>
      <t>April 30th</t>
    </r>
  </si>
  <si>
    <t>Quarter 3 Assurance</t>
  </si>
  <si>
    <t>(April to June) due July 31st</t>
  </si>
  <si>
    <t xml:space="preserve">Quarter 4 assurance </t>
  </si>
  <si>
    <t>(July to Sept.) due October 31st</t>
  </si>
  <si>
    <t>PROVIDED TOTAL For Second Quarter</t>
  </si>
  <si>
    <t>PROVIDED TOTAL For 3rd Quarter</t>
  </si>
  <si>
    <t>PROVIDED TOTAL For 4th Quarter</t>
  </si>
  <si>
    <t>today was an excellent day for Melissa. She worked hard and could do some tasks on her own</t>
  </si>
  <si>
    <t>Jennifer will do 4 tasks with verbal and picture prompts. This will give her the ability</t>
  </si>
  <si>
    <r>
      <t xml:space="preserve">JC = </t>
    </r>
    <r>
      <rPr>
        <sz val="11"/>
        <rFont val="Arial"/>
        <family val="2"/>
      </rPr>
      <t>Job Coach</t>
    </r>
    <r>
      <rPr>
        <b/>
        <sz val="11"/>
        <rFont val="Arial"/>
        <family val="2"/>
      </rPr>
      <t>, JD =</t>
    </r>
    <r>
      <rPr>
        <sz val="11"/>
        <rFont val="Arial"/>
        <family val="2"/>
      </rPr>
      <t xml:space="preserve"> Job Development</t>
    </r>
    <r>
      <rPr>
        <b/>
        <sz val="11"/>
        <rFont val="Arial"/>
        <family val="2"/>
      </rPr>
      <t xml:space="preserve">, Mon = </t>
    </r>
    <r>
      <rPr>
        <sz val="11"/>
        <rFont val="Arial"/>
        <family val="2"/>
      </rPr>
      <t xml:space="preserve">Monitoring </t>
    </r>
  </si>
  <si>
    <r>
      <t xml:space="preserve">JC = </t>
    </r>
    <r>
      <rPr>
        <sz val="10"/>
        <rFont val="Arial"/>
        <family val="2"/>
      </rPr>
      <t>Job Coach</t>
    </r>
    <r>
      <rPr>
        <b/>
        <sz val="10"/>
        <rFont val="Arial"/>
        <family val="2"/>
      </rPr>
      <t>, JD =</t>
    </r>
    <r>
      <rPr>
        <sz val="10"/>
        <rFont val="Arial"/>
        <family val="2"/>
      </rPr>
      <t xml:space="preserve"> Job Development</t>
    </r>
    <r>
      <rPr>
        <b/>
        <sz val="10"/>
        <rFont val="Arial"/>
        <family val="2"/>
      </rPr>
      <t xml:space="preserve">, Mon = </t>
    </r>
    <r>
      <rPr>
        <sz val="10"/>
        <rFont val="Arial"/>
        <family val="2"/>
      </rPr>
      <t xml:space="preserve">Monitoring </t>
    </r>
  </si>
  <si>
    <t>PROVIDED TOTAL For 1st Quarter</t>
  </si>
  <si>
    <t>Student Name</t>
  </si>
  <si>
    <t>Type VR Counselor name</t>
  </si>
  <si>
    <t>What is employment goal on IPE and IEP?</t>
  </si>
  <si>
    <t>Month reporting</t>
  </si>
  <si>
    <t xml:space="preserve">List person who did the service and describe services completed for the day. </t>
  </si>
  <si>
    <t xml:space="preserve">Document what the student is working on. When you are specific, it helps measure progress. </t>
  </si>
  <si>
    <t xml:space="preserve">How independent is student performing? </t>
  </si>
  <si>
    <t xml:space="preserve">Description of scale is located in above box? </t>
  </si>
  <si>
    <t xml:space="preserve">Write comments related to the activity. </t>
  </si>
  <si>
    <t xml:space="preserve">Does employer have any input for this month? </t>
  </si>
  <si>
    <t xml:space="preserve">This document can be saved for each student and reported via email to the VR counselor.  It can also be printed. </t>
  </si>
  <si>
    <t xml:space="preserve">This document can be used at IEP meetings or as part of Transition Assessment. </t>
  </si>
  <si>
    <t>These areas will automatically caculate for the month and quarter as you enter information below.</t>
  </si>
  <si>
    <t>updated 2.13.17</t>
  </si>
  <si>
    <t xml:space="preserve">This document can assist in filling out the official assurance to match. </t>
  </si>
  <si>
    <t>met with the nursing home and grocery store</t>
  </si>
  <si>
    <t>October</t>
  </si>
  <si>
    <t>http://doe.sd.gov/octe/documents/YI_Manual.pdf</t>
  </si>
  <si>
    <t xml:space="preserve">Refer to Youth Internship manual on page 78 and 79 for suggested employment tasks/behaviors. Doe.sd.gov/octe/documents/YI_Manual.pdf </t>
  </si>
  <si>
    <t>Contract/Work Site</t>
  </si>
  <si>
    <t>Student's job title</t>
  </si>
  <si>
    <t>Provider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</si>
</sst>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409]mmmm\-yy;@"/>
    <numFmt numFmtId="165" formatCode="m/d/yy;@"/>
  </numFmts>
  <fonts count="30" x14ac:knownFonts="1">
    <font>
      <sz val="11"/>
      <color theme="1"/>
      <name val="Calibri"/>
      <family val="2"/>
      <scheme val="minor"/>
    </font>
    <font>
      <sz val="12"/>
      <color theme="1"/>
      <name val="Times New Roman"/>
      <family val="1"/>
    </font>
    <font>
      <b/>
      <sz val="12"/>
      <color theme="1"/>
      <name val="Times New Roman"/>
      <family val="1"/>
    </font>
    <font>
      <sz val="12"/>
      <name val="Times New Roman"/>
      <family val="1"/>
    </font>
    <font>
      <sz val="13"/>
      <name val="Times New Roman"/>
      <family val="1"/>
    </font>
    <font>
      <sz val="10"/>
      <name val="Times New Roman"/>
      <family val="1"/>
    </font>
    <font>
      <b/>
      <sz val="15"/>
      <name val="Times New Roman"/>
      <family val="1"/>
    </font>
    <font>
      <b/>
      <sz val="13"/>
      <name val="Times New Roman"/>
      <family val="1"/>
    </font>
    <font>
      <sz val="13"/>
      <name val="Arial"/>
      <family val="2"/>
    </font>
    <font>
      <sz val="10"/>
      <name val="Arial"/>
      <family val="2"/>
    </font>
    <font>
      <sz val="11"/>
      <color theme="1"/>
      <name val="Calibri"/>
      <family val="2"/>
      <scheme val="minor"/>
    </font>
    <font>
      <b/>
      <sz val="10"/>
      <color theme="1"/>
      <name val="Arial"/>
      <family val="2"/>
    </font>
    <font>
      <sz val="10"/>
      <color theme="1"/>
      <name val="Calibri"/>
      <family val="2"/>
      <scheme val="minor"/>
    </font>
    <font>
      <b/>
      <sz val="10"/>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b/>
      <sz val="13"/>
      <name val="Arial"/>
      <family val="2"/>
    </font>
    <font>
      <b/>
      <sz val="14"/>
      <color theme="1"/>
      <name val="Arial Black"/>
      <family val="2"/>
    </font>
    <font>
      <b/>
      <sz val="12"/>
      <color theme="1"/>
      <name val="Arial Black"/>
      <family val="2"/>
    </font>
    <font>
      <b/>
      <sz val="11"/>
      <color theme="1"/>
      <name val="Arial"/>
      <family val="2"/>
    </font>
    <font>
      <sz val="11"/>
      <color theme="1"/>
      <name val="Arial"/>
      <family val="2"/>
    </font>
    <font>
      <b/>
      <sz val="12"/>
      <name val="Times New Roman"/>
      <family val="1"/>
    </font>
    <font>
      <b/>
      <sz val="11"/>
      <name val="Arial"/>
      <family val="2"/>
    </font>
    <font>
      <sz val="11"/>
      <name val="Arial"/>
      <family val="2"/>
    </font>
    <font>
      <b/>
      <sz val="10"/>
      <name val="Arial"/>
      <family val="2"/>
    </font>
    <font>
      <b/>
      <sz val="11"/>
      <name val="Times New Roman"/>
      <family val="1"/>
    </font>
    <font>
      <sz val="11"/>
      <name val="Times New Roman"/>
      <family val="1"/>
    </font>
    <font>
      <u/>
      <sz val="13"/>
      <name val="Times New Roman"/>
      <family val="1"/>
    </font>
    <font>
      <u/>
      <sz val="11"/>
      <color theme="1"/>
      <name val="Calibri"/>
      <family val="2"/>
      <scheme val="minor"/>
    </font>
  </fonts>
  <fills count="11">
    <fill>
      <patternFill patternType="none"/>
    </fill>
    <fill>
      <patternFill patternType="gray125"/>
    </fill>
    <fill>
      <patternFill patternType="solid">
        <fgColor theme="6" tint="0.59999389629810485"/>
        <bgColor indexed="65"/>
      </patternFill>
    </fill>
    <fill>
      <patternFill patternType="solid">
        <fgColor theme="6"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39997558519241921"/>
        <bgColor indexed="64"/>
      </patternFill>
    </fill>
  </fills>
  <borders count="43">
    <border>
      <left/>
      <right/>
      <top/>
      <bottom/>
      <diagonal/>
    </border>
    <border>
      <left style="thick">
        <color rgb="FF000000"/>
      </left>
      <right style="medium">
        <color indexed="64"/>
      </right>
      <top style="thick">
        <color rgb="FF000000"/>
      </top>
      <bottom/>
      <diagonal/>
    </border>
    <border>
      <left style="thick">
        <color rgb="FF000000"/>
      </left>
      <right style="medium">
        <color indexed="64"/>
      </right>
      <top/>
      <bottom style="thick">
        <color rgb="FF000000"/>
      </bottom>
      <diagonal/>
    </border>
    <border>
      <left/>
      <right style="medium">
        <color rgb="FF000000"/>
      </right>
      <top style="thick">
        <color rgb="FF000000"/>
      </top>
      <bottom/>
      <diagonal/>
    </border>
    <border>
      <left/>
      <right/>
      <top style="thick">
        <color rgb="FF000000"/>
      </top>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style="medium">
        <color indexed="64"/>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indexed="64"/>
      </right>
      <top/>
      <bottom style="medium">
        <color indexed="64"/>
      </bottom>
      <diagonal/>
    </border>
    <border>
      <left style="thick">
        <color rgb="FF000000"/>
      </left>
      <right/>
      <top/>
      <bottom style="thick">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bottom style="thick">
        <color rgb="FF000000"/>
      </bottom>
      <diagonal/>
    </border>
    <border>
      <left style="medium">
        <color rgb="FF000000"/>
      </left>
      <right/>
      <top style="thick">
        <color rgb="FF000000"/>
      </top>
      <bottom/>
      <diagonal/>
    </border>
    <border>
      <left style="medium">
        <color rgb="FF000000"/>
      </left>
      <right/>
      <top/>
      <bottom style="thick">
        <color rgb="FF000000"/>
      </bottom>
      <diagonal/>
    </border>
    <border>
      <left style="thick">
        <color rgb="FF000000"/>
      </left>
      <right style="medium">
        <color indexed="64"/>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ck">
        <color rgb="FF000000"/>
      </right>
      <top style="medium">
        <color rgb="FF000000"/>
      </top>
      <bottom/>
      <diagonal/>
    </border>
    <border>
      <left style="thick">
        <color rgb="FF000000"/>
      </left>
      <right/>
      <top style="medium">
        <color rgb="FF000000"/>
      </top>
      <bottom/>
      <diagonal/>
    </border>
    <border>
      <left style="medium">
        <color rgb="FF000000"/>
      </left>
      <right style="thick">
        <color rgb="FF000000"/>
      </right>
      <top/>
      <bottom style="thick">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indexed="64"/>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thick">
        <color rgb="FF000000"/>
      </left>
      <right style="medium">
        <color rgb="FF000000"/>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top/>
      <bottom/>
      <diagonal/>
    </border>
  </borders>
  <cellStyleXfs count="3">
    <xf numFmtId="0" fontId="0" fillId="0" borderId="0"/>
    <xf numFmtId="0" fontId="10" fillId="2" borderId="0" applyNumberFormat="0" applyBorder="0" applyAlignment="0" applyProtection="0"/>
    <xf numFmtId="44" fontId="10" fillId="0" borderId="0" applyFont="0" applyFill="0" applyBorder="0" applyAlignment="0" applyProtection="0"/>
  </cellStyleXfs>
  <cellXfs count="225">
    <xf numFmtId="0" fontId="0" fillId="0" borderId="0" xfId="0"/>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horizontal="center" vertical="center" wrapText="1"/>
    </xf>
    <xf numFmtId="0" fontId="3" fillId="0" borderId="0" xfId="0" applyFont="1"/>
    <xf numFmtId="0" fontId="4" fillId="0" borderId="0" xfId="0" applyFont="1"/>
    <xf numFmtId="0" fontId="5" fillId="0" borderId="0" xfId="0" applyFont="1"/>
    <xf numFmtId="0" fontId="8" fillId="0" borderId="0" xfId="0" applyFont="1"/>
    <xf numFmtId="14" fontId="0" fillId="0" borderId="30" xfId="0" applyNumberFormat="1" applyBorder="1"/>
    <xf numFmtId="0" fontId="9" fillId="0" borderId="30" xfId="0" applyFont="1" applyBorder="1"/>
    <xf numFmtId="14" fontId="9" fillId="0" borderId="30" xfId="0" applyNumberFormat="1" applyFont="1" applyBorder="1"/>
    <xf numFmtId="0" fontId="0" fillId="0" borderId="30" xfId="0" applyBorder="1"/>
    <xf numFmtId="2" fontId="9" fillId="0" borderId="30" xfId="0" applyNumberFormat="1" applyFont="1" applyBorder="1"/>
    <xf numFmtId="0" fontId="7" fillId="0" borderId="0" xfId="0" applyFont="1" applyFill="1" applyBorder="1" applyAlignment="1"/>
    <xf numFmtId="0" fontId="4" fillId="0" borderId="31" xfId="0" applyFont="1" applyBorder="1" applyAlignment="1">
      <alignment horizontal="center"/>
    </xf>
    <xf numFmtId="0" fontId="4" fillId="0" borderId="32" xfId="0" applyFont="1" applyBorder="1" applyAlignment="1">
      <alignment horizontal="center"/>
    </xf>
    <xf numFmtId="0" fontId="7" fillId="0" borderId="22" xfId="0" applyFont="1" applyBorder="1" applyAlignment="1"/>
    <xf numFmtId="0" fontId="3" fillId="0" borderId="30" xfId="0" applyFont="1" applyBorder="1" applyAlignment="1"/>
    <xf numFmtId="0" fontId="1" fillId="0" borderId="16" xfId="0" applyFont="1" applyBorder="1" applyAlignment="1">
      <alignment vertical="center" wrapText="1"/>
    </xf>
    <xf numFmtId="0" fontId="1" fillId="0" borderId="7" xfId="0" applyFont="1" applyBorder="1" applyAlignment="1">
      <alignment vertical="center" wrapText="1"/>
    </xf>
    <xf numFmtId="0" fontId="1" fillId="0" borderId="16" xfId="0" applyFont="1" applyBorder="1" applyAlignment="1">
      <alignment horizontal="right" vertical="center" wrapText="1"/>
    </xf>
    <xf numFmtId="0" fontId="1" fillId="0" borderId="7" xfId="0" applyFont="1" applyBorder="1" applyAlignment="1">
      <alignment horizontal="right" vertical="center" wrapText="1"/>
    </xf>
    <xf numFmtId="0" fontId="1" fillId="0" borderId="10" xfId="0" applyFont="1" applyBorder="1" applyAlignment="1">
      <alignment vertical="center" wrapText="1"/>
    </xf>
    <xf numFmtId="8" fontId="1" fillId="0" borderId="9" xfId="0" applyNumberFormat="1" applyFont="1" applyBorder="1" applyAlignment="1">
      <alignment vertical="center" wrapText="1"/>
    </xf>
    <xf numFmtId="0" fontId="14" fillId="0" borderId="30" xfId="0" applyFont="1" applyFill="1" applyBorder="1" applyAlignment="1">
      <alignment horizontal="center" vertical="top" wrapText="1"/>
    </xf>
    <xf numFmtId="0" fontId="12" fillId="0" borderId="0" xfId="0" applyFont="1"/>
    <xf numFmtId="0" fontId="10" fillId="2" borderId="30" xfId="1" applyBorder="1" applyAlignment="1">
      <alignment horizontal="center"/>
    </xf>
    <xf numFmtId="0" fontId="0" fillId="0" borderId="0" xfId="0" applyBorder="1"/>
    <xf numFmtId="0" fontId="0" fillId="4" borderId="0" xfId="0" applyFill="1"/>
    <xf numFmtId="0" fontId="15" fillId="4" borderId="0" xfId="0" applyFont="1" applyFill="1"/>
    <xf numFmtId="0" fontId="0" fillId="0" borderId="0" xfId="0" applyBorder="1" applyAlignment="1"/>
    <xf numFmtId="0" fontId="2" fillId="0" borderId="20" xfId="0" applyFont="1" applyBorder="1" applyAlignment="1">
      <alignment horizontal="right" vertical="center" wrapText="1"/>
    </xf>
    <xf numFmtId="0" fontId="2" fillId="0" borderId="11" xfId="0" applyFont="1" applyBorder="1" applyAlignment="1">
      <alignment horizontal="right" vertical="center" wrapText="1"/>
    </xf>
    <xf numFmtId="0" fontId="0" fillId="0" borderId="22" xfId="0" applyBorder="1"/>
    <xf numFmtId="0" fontId="0" fillId="0" borderId="34" xfId="0" applyBorder="1"/>
    <xf numFmtId="0" fontId="3" fillId="0" borderId="30" xfId="0" applyFont="1" applyBorder="1"/>
    <xf numFmtId="0" fontId="12" fillId="0" borderId="0" xfId="0" applyFont="1" applyBorder="1" applyAlignment="1">
      <alignment wrapText="1"/>
    </xf>
    <xf numFmtId="0" fontId="10" fillId="0" borderId="24" xfId="1" applyFill="1" applyBorder="1" applyAlignment="1">
      <alignment horizontal="center"/>
    </xf>
    <xf numFmtId="0" fontId="18" fillId="0" borderId="0" xfId="0" applyFont="1" applyAlignment="1">
      <alignment horizontal="center"/>
    </xf>
    <xf numFmtId="0" fontId="1" fillId="0" borderId="35"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37" xfId="0" applyBorder="1"/>
    <xf numFmtId="0" fontId="11" fillId="0" borderId="0" xfId="0" applyFont="1" applyAlignment="1">
      <alignment horizontal="center" vertical="center" wrapText="1"/>
    </xf>
    <xf numFmtId="0" fontId="0" fillId="7" borderId="0" xfId="0" applyFill="1" applyBorder="1" applyAlignment="1"/>
    <xf numFmtId="0" fontId="0" fillId="7" borderId="0" xfId="0" applyFill="1"/>
    <xf numFmtId="0" fontId="4" fillId="7" borderId="0" xfId="0" applyFont="1" applyFill="1" applyBorder="1" applyAlignment="1"/>
    <xf numFmtId="0" fontId="17" fillId="5" borderId="0" xfId="0" applyFont="1" applyFill="1"/>
    <xf numFmtId="0" fontId="7" fillId="5" borderId="0" xfId="0" applyFont="1" applyFill="1"/>
    <xf numFmtId="44" fontId="0" fillId="0" borderId="33" xfId="2" applyFont="1" applyBorder="1"/>
    <xf numFmtId="0" fontId="3" fillId="0" borderId="0" xfId="0" applyFont="1" applyAlignment="1"/>
    <xf numFmtId="0" fontId="1" fillId="0" borderId="36" xfId="0" applyFont="1" applyBorder="1" applyAlignment="1">
      <alignment horizontal="center" vertical="center" wrapText="1"/>
    </xf>
    <xf numFmtId="44" fontId="1" fillId="0" borderId="8" xfId="2" applyFont="1" applyBorder="1" applyAlignment="1">
      <alignment horizontal="center" vertical="center" wrapText="1"/>
    </xf>
    <xf numFmtId="44" fontId="1" fillId="0" borderId="18" xfId="2"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0" xfId="0" applyFont="1" applyBorder="1" applyAlignment="1">
      <alignment vertical="center" wrapText="1"/>
    </xf>
    <xf numFmtId="0" fontId="5" fillId="8" borderId="0" xfId="0" applyFont="1" applyFill="1"/>
    <xf numFmtId="0" fontId="0" fillId="8" borderId="0" xfId="0" applyFill="1"/>
    <xf numFmtId="0" fontId="4" fillId="0" borderId="30" xfId="0" applyFont="1" applyBorder="1" applyAlignment="1">
      <alignment horizontal="left"/>
    </xf>
    <xf numFmtId="0" fontId="4" fillId="0" borderId="0" xfId="0" applyFont="1" applyBorder="1" applyAlignment="1"/>
    <xf numFmtId="0" fontId="11" fillId="3" borderId="41" xfId="0" applyFont="1" applyFill="1" applyBorder="1" applyAlignment="1">
      <alignment horizontal="center" vertical="center" wrapText="1"/>
    </xf>
    <xf numFmtId="0" fontId="0" fillId="0" borderId="22" xfId="0" applyBorder="1" applyAlignment="1"/>
    <xf numFmtId="0" fontId="2" fillId="0" borderId="11" xfId="0" applyFont="1" applyBorder="1" applyAlignment="1">
      <alignment horizontal="right" vertical="center" wrapText="1"/>
    </xf>
    <xf numFmtId="0" fontId="2" fillId="0" borderId="20" xfId="0" applyFont="1" applyBorder="1" applyAlignment="1">
      <alignment horizontal="right" vertical="center" wrapText="1"/>
    </xf>
    <xf numFmtId="0" fontId="4" fillId="0" borderId="0" xfId="0" applyFont="1" applyBorder="1" applyAlignment="1"/>
    <xf numFmtId="0" fontId="0" fillId="4" borderId="0" xfId="0" applyFill="1" applyBorder="1" applyAlignment="1"/>
    <xf numFmtId="0" fontId="0" fillId="0" borderId="0" xfId="0" applyFill="1" applyBorder="1"/>
    <xf numFmtId="0" fontId="4" fillId="0" borderId="30" xfId="0" applyFont="1" applyBorder="1" applyAlignment="1">
      <alignment horizontal="left"/>
    </xf>
    <xf numFmtId="0" fontId="16" fillId="4" borderId="0" xfId="0" applyFont="1" applyFill="1"/>
    <xf numFmtId="0" fontId="21" fillId="0" borderId="0" xfId="0" applyFont="1" applyFill="1" applyAlignment="1">
      <alignment horizontal="center" wrapText="1"/>
    </xf>
    <xf numFmtId="0" fontId="11" fillId="3" borderId="41" xfId="0" applyFont="1" applyFill="1" applyBorder="1" applyAlignment="1">
      <alignment horizontal="center" vertical="center" wrapText="1"/>
    </xf>
    <xf numFmtId="2" fontId="3" fillId="0" borderId="30" xfId="0" applyNumberFormat="1" applyFont="1" applyBorder="1"/>
    <xf numFmtId="2" fontId="0" fillId="0" borderId="30" xfId="0" applyNumberFormat="1" applyBorder="1"/>
    <xf numFmtId="165" fontId="0" fillId="0" borderId="30" xfId="0" applyNumberFormat="1" applyBorder="1"/>
    <xf numFmtId="165" fontId="9" fillId="0" borderId="30" xfId="0" applyNumberFormat="1" applyFont="1" applyBorder="1"/>
    <xf numFmtId="165" fontId="4" fillId="0" borderId="30" xfId="0" applyNumberFormat="1" applyFont="1" applyBorder="1"/>
    <xf numFmtId="0" fontId="0" fillId="0" borderId="30" xfId="0" applyBorder="1" applyAlignment="1">
      <alignment horizontal="center"/>
    </xf>
    <xf numFmtId="0" fontId="11" fillId="3" borderId="41" xfId="0" applyFont="1" applyFill="1" applyBorder="1" applyAlignment="1">
      <alignment horizontal="center" vertical="center" wrapText="1"/>
    </xf>
    <xf numFmtId="0" fontId="4" fillId="0" borderId="30" xfId="0" applyFont="1" applyBorder="1" applyAlignment="1">
      <alignment horizontal="left"/>
    </xf>
    <xf numFmtId="0" fontId="0" fillId="0" borderId="0" xfId="0" applyFill="1"/>
    <xf numFmtId="0" fontId="23" fillId="5" borderId="0" xfId="0" applyFont="1" applyFill="1"/>
    <xf numFmtId="0" fontId="25" fillId="5" borderId="0" xfId="0" applyFont="1" applyFill="1"/>
    <xf numFmtId="0" fontId="4" fillId="0" borderId="22" xfId="0" applyFont="1" applyBorder="1" applyAlignment="1"/>
    <xf numFmtId="0" fontId="3" fillId="0" borderId="0" xfId="0" applyFont="1" applyFill="1" applyAlignment="1"/>
    <xf numFmtId="0" fontId="22" fillId="0" borderId="0" xfId="0" applyFont="1" applyAlignment="1"/>
    <xf numFmtId="0" fontId="22" fillId="7" borderId="0" xfId="0" applyFont="1" applyFill="1" applyAlignment="1">
      <alignment horizontal="left"/>
    </xf>
    <xf numFmtId="0" fontId="22" fillId="7" borderId="0" xfId="0" applyFont="1" applyFill="1" applyAlignment="1"/>
    <xf numFmtId="0" fontId="26" fillId="0" borderId="28" xfId="0" applyFont="1" applyBorder="1" applyAlignment="1">
      <alignment horizontal="center"/>
    </xf>
    <xf numFmtId="0" fontId="26" fillId="0" borderId="29" xfId="0" applyFont="1" applyBorder="1" applyAlignment="1">
      <alignment horizontal="center"/>
    </xf>
    <xf numFmtId="0" fontId="26" fillId="0" borderId="27" xfId="0" applyFont="1" applyBorder="1" applyAlignment="1">
      <alignment horizontal="center" wrapText="1"/>
    </xf>
    <xf numFmtId="0" fontId="26" fillId="0" borderId="27" xfId="0" applyFont="1" applyBorder="1" applyAlignment="1">
      <alignment horizontal="center"/>
    </xf>
    <xf numFmtId="0" fontId="26" fillId="0" borderId="27" xfId="0" applyFont="1" applyBorder="1" applyAlignment="1"/>
    <xf numFmtId="0" fontId="26" fillId="0" borderId="22" xfId="0" applyFont="1" applyBorder="1" applyAlignment="1"/>
    <xf numFmtId="0" fontId="26" fillId="5" borderId="0" xfId="0" applyFont="1" applyFill="1"/>
    <xf numFmtId="0" fontId="27" fillId="0" borderId="0" xfId="0" applyFont="1"/>
    <xf numFmtId="14" fontId="0" fillId="0" borderId="30" xfId="0" applyNumberFormat="1" applyBorder="1" applyAlignment="1">
      <alignment horizontal="center"/>
    </xf>
    <xf numFmtId="2" fontId="9" fillId="0" borderId="30" xfId="0" applyNumberFormat="1" applyFont="1" applyBorder="1" applyAlignment="1">
      <alignment horizontal="center"/>
    </xf>
    <xf numFmtId="0" fontId="3" fillId="0" borderId="30" xfId="0" applyFont="1" applyBorder="1" applyAlignment="1">
      <alignment horizontal="center"/>
    </xf>
    <xf numFmtId="14" fontId="9" fillId="0" borderId="30" xfId="0" applyNumberFormat="1" applyFont="1" applyBorder="1" applyAlignment="1">
      <alignment horizontal="center"/>
    </xf>
    <xf numFmtId="0" fontId="9" fillId="0" borderId="30" xfId="0" applyFont="1" applyBorder="1" applyAlignment="1">
      <alignment horizontal="center"/>
    </xf>
    <xf numFmtId="0" fontId="4" fillId="0" borderId="30" xfId="0" applyFont="1" applyBorder="1" applyAlignment="1">
      <alignment horizontal="center"/>
    </xf>
    <xf numFmtId="0" fontId="27" fillId="0" borderId="30" xfId="0" applyFont="1" applyBorder="1" applyAlignment="1">
      <alignment horizontal="left"/>
    </xf>
    <xf numFmtId="164" fontId="4" fillId="0" borderId="0" xfId="0" applyNumberFormat="1" applyFont="1" applyBorder="1" applyAlignment="1"/>
    <xf numFmtId="0" fontId="29" fillId="0" borderId="0" xfId="0" applyFont="1"/>
    <xf numFmtId="0" fontId="1" fillId="0" borderId="8" xfId="0" applyNumberFormat="1" applyFont="1" applyBorder="1" applyAlignment="1">
      <alignment horizontal="center" vertical="center" wrapText="1"/>
    </xf>
    <xf numFmtId="0" fontId="4" fillId="0" borderId="30" xfId="0" applyFont="1" applyBorder="1" applyAlignment="1">
      <alignment horizontal="left"/>
    </xf>
    <xf numFmtId="0" fontId="11" fillId="3" borderId="41" xfId="0" applyFont="1" applyFill="1" applyBorder="1" applyAlignment="1">
      <alignment horizontal="center" vertical="center" wrapText="1"/>
    </xf>
    <xf numFmtId="0" fontId="0" fillId="0" borderId="30" xfId="0" applyBorder="1" applyAlignment="1">
      <alignment horizontal="center"/>
    </xf>
    <xf numFmtId="39" fontId="1" fillId="0" borderId="8" xfId="0" applyNumberFormat="1" applyFont="1" applyBorder="1" applyAlignment="1">
      <alignment horizontal="center" vertical="center" wrapText="1"/>
    </xf>
    <xf numFmtId="0" fontId="3" fillId="9" borderId="0" xfId="0" applyFont="1" applyFill="1" applyAlignment="1">
      <alignment horizontal="center"/>
    </xf>
    <xf numFmtId="0" fontId="0" fillId="4" borderId="42" xfId="0" applyFill="1" applyBorder="1" applyAlignment="1">
      <alignment horizontal="center" wrapText="1"/>
    </xf>
    <xf numFmtId="0" fontId="0" fillId="4" borderId="0" xfId="0" applyFill="1" applyBorder="1" applyAlignment="1">
      <alignment horizontal="center" wrapText="1"/>
    </xf>
    <xf numFmtId="0" fontId="11" fillId="0" borderId="0" xfId="0" applyFont="1" applyFill="1" applyBorder="1" applyAlignment="1">
      <alignment horizontal="left" wrapText="1"/>
    </xf>
    <xf numFmtId="0" fontId="14" fillId="0" borderId="22" xfId="0" applyFont="1" applyBorder="1" applyAlignment="1">
      <alignment horizontal="center" wrapText="1"/>
    </xf>
    <xf numFmtId="0" fontId="0" fillId="0" borderId="22" xfId="0" applyBorder="1" applyAlignment="1">
      <alignment horizontal="center"/>
    </xf>
    <xf numFmtId="0" fontId="14" fillId="0" borderId="30" xfId="0" applyFont="1" applyBorder="1" applyAlignment="1">
      <alignment horizontal="center" vertical="center" wrapText="1"/>
    </xf>
    <xf numFmtId="0" fontId="14" fillId="4" borderId="30" xfId="0" applyFont="1" applyFill="1" applyBorder="1" applyAlignment="1">
      <alignment horizontal="center" vertical="center" wrapText="1"/>
    </xf>
    <xf numFmtId="0" fontId="12" fillId="0" borderId="27" xfId="0" applyFont="1" applyBorder="1" applyAlignment="1">
      <alignment horizontal="center" wrapText="1"/>
    </xf>
    <xf numFmtId="0" fontId="12" fillId="0" borderId="22" xfId="0" applyFont="1" applyBorder="1" applyAlignment="1">
      <alignment horizontal="center" wrapText="1"/>
    </xf>
    <xf numFmtId="0" fontId="12" fillId="4" borderId="27" xfId="0" applyFont="1" applyFill="1" applyBorder="1" applyAlignment="1">
      <alignment horizontal="center" wrapText="1"/>
    </xf>
    <xf numFmtId="0" fontId="12" fillId="4" borderId="22" xfId="0" applyFont="1" applyFill="1" applyBorder="1" applyAlignment="1">
      <alignment horizontal="center" wrapText="1"/>
    </xf>
    <xf numFmtId="0" fontId="0" fillId="7" borderId="0" xfId="0" applyFill="1" applyBorder="1" applyAlignment="1">
      <alignment horizontal="center"/>
    </xf>
    <xf numFmtId="0" fontId="4" fillId="4" borderId="22" xfId="0" applyFont="1" applyFill="1" applyBorder="1" applyAlignment="1">
      <alignment horizontal="center"/>
    </xf>
    <xf numFmtId="0" fontId="0" fillId="0" borderId="30" xfId="0" applyBorder="1" applyAlignment="1">
      <alignment horizontal="center"/>
    </xf>
    <xf numFmtId="0" fontId="11" fillId="0" borderId="0" xfId="0" applyFont="1" applyBorder="1" applyAlignment="1">
      <alignment horizontal="left"/>
    </xf>
    <xf numFmtId="0" fontId="14" fillId="4" borderId="22" xfId="0" applyFont="1" applyFill="1" applyBorder="1" applyAlignment="1">
      <alignment horizontal="center" wrapText="1"/>
    </xf>
    <xf numFmtId="0" fontId="14" fillId="9" borderId="30" xfId="0" applyFont="1" applyFill="1" applyBorder="1" applyAlignment="1">
      <alignment horizontal="center" vertical="center" wrapText="1"/>
    </xf>
    <xf numFmtId="0" fontId="3" fillId="0" borderId="27" xfId="0" applyFont="1" applyBorder="1" applyAlignment="1">
      <alignment horizontal="center" shrinkToFit="1"/>
    </xf>
    <xf numFmtId="0" fontId="3" fillId="0" borderId="22" xfId="0" applyFont="1" applyBorder="1" applyAlignment="1">
      <alignment horizontal="center" shrinkToFit="1"/>
    </xf>
    <xf numFmtId="0" fontId="11" fillId="3" borderId="41" xfId="0" applyFont="1" applyFill="1" applyBorder="1" applyAlignment="1">
      <alignment horizontal="center" vertical="center" wrapText="1"/>
    </xf>
    <xf numFmtId="0" fontId="13" fillId="3" borderId="27" xfId="0" applyFont="1" applyFill="1" applyBorder="1" applyAlignment="1">
      <alignment horizontal="center"/>
    </xf>
    <xf numFmtId="0" fontId="13" fillId="3" borderId="22" xfId="0" applyFont="1" applyFill="1" applyBorder="1" applyAlignment="1">
      <alignment horizontal="center"/>
    </xf>
    <xf numFmtId="0" fontId="14" fillId="0" borderId="30" xfId="0" applyFont="1" applyBorder="1" applyAlignment="1">
      <alignment horizontal="center" vertical="top" wrapText="1"/>
    </xf>
    <xf numFmtId="0" fontId="7" fillId="0" borderId="0" xfId="0" applyFont="1" applyAlignment="1">
      <alignment horizontal="center"/>
    </xf>
    <xf numFmtId="0" fontId="4" fillId="0" borderId="23" xfId="0" applyFont="1" applyBorder="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27" xfId="0" applyFont="1" applyBorder="1" applyAlignment="1">
      <alignment vertical="top" wrapText="1"/>
    </xf>
    <xf numFmtId="0" fontId="4" fillId="0" borderId="22" xfId="0" applyFont="1" applyBorder="1" applyAlignment="1">
      <alignment vertical="top" wrapText="1"/>
    </xf>
    <xf numFmtId="0" fontId="4" fillId="0" borderId="28" xfId="0" applyFont="1" applyBorder="1" applyAlignment="1">
      <alignment vertical="top" wrapText="1"/>
    </xf>
    <xf numFmtId="0" fontId="4" fillId="0" borderId="26" xfId="0" applyFont="1" applyBorder="1" applyAlignment="1">
      <alignment vertical="top" wrapText="1"/>
    </xf>
    <xf numFmtId="0" fontId="4" fillId="0" borderId="29" xfId="0" applyFont="1" applyBorder="1" applyAlignment="1">
      <alignment vertical="top" wrapText="1"/>
    </xf>
    <xf numFmtId="0" fontId="4" fillId="0" borderId="30" xfId="0" applyFont="1" applyBorder="1" applyAlignment="1"/>
    <xf numFmtId="0" fontId="4" fillId="0" borderId="31" xfId="0" applyFont="1" applyBorder="1" applyAlignment="1">
      <alignment horizontal="left"/>
    </xf>
    <xf numFmtId="0" fontId="4" fillId="0" borderId="32" xfId="0" applyFont="1" applyBorder="1" applyAlignment="1">
      <alignment horizontal="left"/>
    </xf>
    <xf numFmtId="0" fontId="4" fillId="0" borderId="30" xfId="0" applyFont="1" applyBorder="1" applyAlignment="1">
      <alignment horizontal="left"/>
    </xf>
    <xf numFmtId="0" fontId="4" fillId="0" borderId="31" xfId="0" applyFont="1" applyBorder="1" applyAlignment="1"/>
    <xf numFmtId="0" fontId="4" fillId="0" borderId="33" xfId="0" applyFont="1" applyBorder="1" applyAlignment="1"/>
    <xf numFmtId="0" fontId="4" fillId="0" borderId="32" xfId="0" applyFont="1" applyBorder="1" applyAlignment="1"/>
    <xf numFmtId="0" fontId="3" fillId="4" borderId="27" xfId="0" applyFont="1" applyFill="1" applyBorder="1" applyAlignment="1">
      <alignment horizontal="center" shrinkToFit="1"/>
    </xf>
    <xf numFmtId="0" fontId="3" fillId="4" borderId="22" xfId="0" applyFont="1" applyFill="1" applyBorder="1" applyAlignment="1">
      <alignment horizontal="center" shrinkToFit="1"/>
    </xf>
    <xf numFmtId="0" fontId="6" fillId="0" borderId="0" xfId="0" applyFont="1" applyAlignment="1">
      <alignment horizontal="center"/>
    </xf>
    <xf numFmtId="0" fontId="0" fillId="4" borderId="22" xfId="0" applyFill="1" applyBorder="1" applyAlignment="1">
      <alignment horizontal="center"/>
    </xf>
    <xf numFmtId="0" fontId="22" fillId="0" borderId="0" xfId="0" applyFont="1" applyAlignment="1">
      <alignment horizontal="center"/>
    </xf>
    <xf numFmtId="0" fontId="0" fillId="4" borderId="33" xfId="0" applyFill="1" applyBorder="1" applyAlignment="1">
      <alignment horizontal="center"/>
    </xf>
    <xf numFmtId="0" fontId="22" fillId="7" borderId="0" xfId="0" applyFont="1" applyFill="1" applyAlignment="1">
      <alignment horizontal="center"/>
    </xf>
    <xf numFmtId="0" fontId="4" fillId="0" borderId="22" xfId="0" applyFont="1" applyBorder="1" applyAlignment="1">
      <alignment horizontal="center"/>
    </xf>
    <xf numFmtId="0" fontId="0" fillId="0" borderId="33" xfId="0" applyBorder="1" applyAlignment="1">
      <alignment horizontal="center"/>
    </xf>
    <xf numFmtId="0" fontId="14" fillId="0" borderId="0" xfId="0" applyFont="1" applyBorder="1" applyAlignment="1">
      <alignment horizontal="center" vertical="center" wrapText="1"/>
    </xf>
    <xf numFmtId="0" fontId="0" fillId="0" borderId="0" xfId="0" applyBorder="1" applyAlignment="1">
      <alignment horizontal="center"/>
    </xf>
    <xf numFmtId="0" fontId="0" fillId="9" borderId="0" xfId="0" applyFill="1" applyAlignment="1">
      <alignment horizontal="center"/>
    </xf>
    <xf numFmtId="0" fontId="12" fillId="0" borderId="0" xfId="0" applyFont="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2" fontId="2" fillId="0" borderId="17" xfId="0" applyNumberFormat="1" applyFont="1" applyBorder="1" applyAlignment="1">
      <alignment vertical="center" wrapText="1"/>
    </xf>
    <xf numFmtId="2" fontId="2" fillId="0" borderId="13" xfId="0" applyNumberFormat="1" applyFont="1" applyBorder="1" applyAlignment="1">
      <alignment vertical="center" wrapText="1"/>
    </xf>
    <xf numFmtId="8" fontId="2" fillId="0" borderId="19" xfId="0" applyNumberFormat="1" applyFont="1" applyBorder="1" applyAlignment="1">
      <alignment vertical="center" wrapText="1"/>
    </xf>
    <xf numFmtId="0" fontId="2" fillId="0" borderId="21" xfId="0" applyFont="1" applyBorder="1" applyAlignment="1">
      <alignment vertical="center" wrapText="1"/>
    </xf>
    <xf numFmtId="8" fontId="2" fillId="0" borderId="17" xfId="0" applyNumberFormat="1" applyFont="1" applyBorder="1" applyAlignment="1">
      <alignment vertical="center" wrapText="1"/>
    </xf>
    <xf numFmtId="0" fontId="2" fillId="0" borderId="13" xfId="0" applyFont="1" applyBorder="1" applyAlignment="1">
      <alignment vertical="center" wrapText="1"/>
    </xf>
    <xf numFmtId="0" fontId="13" fillId="10" borderId="0" xfId="0" applyFont="1" applyFill="1" applyAlignment="1">
      <alignment horizontal="left" wrapText="1"/>
    </xf>
    <xf numFmtId="0" fontId="20" fillId="0" borderId="24" xfId="0" applyFont="1" applyBorder="1" applyAlignment="1">
      <alignment horizontal="center"/>
    </xf>
    <xf numFmtId="0" fontId="12" fillId="0" borderId="4" xfId="0" applyFont="1" applyBorder="1" applyAlignment="1">
      <alignment horizontal="center"/>
    </xf>
    <xf numFmtId="0" fontId="19" fillId="6" borderId="0" xfId="0" applyFont="1" applyFill="1" applyAlignment="1">
      <alignment horizontal="center" wrapText="1"/>
    </xf>
    <xf numFmtId="0" fontId="19" fillId="6" borderId="0" xfId="0" applyFont="1" applyFill="1" applyAlignment="1">
      <alignment horizontal="center"/>
    </xf>
    <xf numFmtId="0" fontId="14" fillId="0" borderId="22" xfId="0" applyFont="1" applyBorder="1" applyAlignment="1">
      <alignment horizontal="center" vertical="center"/>
    </xf>
    <xf numFmtId="0" fontId="14" fillId="0" borderId="33"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Fill="1" applyAlignment="1">
      <alignment horizontal="center"/>
    </xf>
    <xf numFmtId="0" fontId="12" fillId="0" borderId="31" xfId="0" applyFont="1" applyBorder="1" applyAlignment="1">
      <alignment horizontal="center" wrapText="1"/>
    </xf>
    <xf numFmtId="0" fontId="12" fillId="0" borderId="33" xfId="0" applyFont="1" applyBorder="1" applyAlignment="1">
      <alignment horizontal="center" wrapText="1"/>
    </xf>
    <xf numFmtId="0" fontId="0" fillId="0" borderId="22" xfId="0" applyBorder="1" applyAlignment="1" applyProtection="1">
      <alignment horizontal="center"/>
    </xf>
    <xf numFmtId="0" fontId="0" fillId="0" borderId="33" xfId="0" applyBorder="1" applyAlignment="1" applyProtection="1">
      <alignment horizontal="center"/>
    </xf>
    <xf numFmtId="0" fontId="3" fillId="0" borderId="31" xfId="0" applyFont="1" applyBorder="1" applyAlignment="1">
      <alignment horizontal="center" shrinkToFit="1"/>
    </xf>
    <xf numFmtId="0" fontId="3" fillId="0" borderId="33" xfId="0" applyFont="1" applyBorder="1" applyAlignment="1">
      <alignment horizontal="center" shrinkToFit="1"/>
    </xf>
    <xf numFmtId="0" fontId="13" fillId="3" borderId="42" xfId="0" applyFont="1" applyFill="1" applyBorder="1" applyAlignment="1">
      <alignment horizontal="center"/>
    </xf>
    <xf numFmtId="0" fontId="13" fillId="3" borderId="0"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12" fillId="0" borderId="27" xfId="0" applyNumberFormat="1" applyFont="1" applyBorder="1" applyAlignment="1">
      <alignment horizontal="center" vertical="top" wrapText="1"/>
    </xf>
    <xf numFmtId="49" fontId="12" fillId="0" borderId="22" xfId="0" applyNumberFormat="1" applyFont="1" applyBorder="1" applyAlignment="1">
      <alignment horizontal="center" vertical="top" wrapText="1"/>
    </xf>
    <xf numFmtId="0" fontId="14" fillId="0" borderId="33" xfId="0" applyFont="1" applyFill="1" applyBorder="1" applyAlignment="1">
      <alignment horizontal="center" wrapText="1"/>
    </xf>
    <xf numFmtId="0" fontId="14" fillId="0" borderId="33" xfId="0" applyFont="1" applyBorder="1" applyAlignment="1">
      <alignment horizontal="center" wrapText="1"/>
    </xf>
    <xf numFmtId="0" fontId="14" fillId="0" borderId="22" xfId="0" applyFont="1" applyFill="1" applyBorder="1" applyAlignment="1">
      <alignment horizontal="center" wrapText="1"/>
    </xf>
    <xf numFmtId="0" fontId="3" fillId="0" borderId="27" xfId="0" applyFont="1" applyBorder="1" applyAlignment="1">
      <alignment horizontal="center"/>
    </xf>
    <xf numFmtId="0" fontId="3" fillId="0" borderId="22" xfId="0" applyFont="1" applyBorder="1" applyAlignment="1">
      <alignment horizontal="center"/>
    </xf>
    <xf numFmtId="164" fontId="28" fillId="0" borderId="24" xfId="0" applyNumberFormat="1" applyFont="1" applyBorder="1" applyAlignment="1">
      <alignment horizontal="center"/>
    </xf>
    <xf numFmtId="0" fontId="16" fillId="4" borderId="0" xfId="0" applyFont="1" applyFill="1" applyAlignment="1">
      <alignment horizontal="center"/>
    </xf>
    <xf numFmtId="164" fontId="4" fillId="0" borderId="33" xfId="0" applyNumberFormat="1" applyFont="1" applyBorder="1" applyAlignment="1">
      <alignment horizontal="center"/>
    </xf>
    <xf numFmtId="0" fontId="13" fillId="0" borderId="0" xfId="0" applyFont="1" applyAlignment="1">
      <alignment horizontal="left" wrapText="1"/>
    </xf>
    <xf numFmtId="0" fontId="27" fillId="0" borderId="27" xfId="0" applyFont="1" applyBorder="1" applyAlignment="1">
      <alignment horizontal="center" shrinkToFit="1"/>
    </xf>
    <xf numFmtId="0" fontId="27" fillId="0" borderId="22" xfId="0" applyFont="1" applyBorder="1" applyAlignment="1">
      <alignment horizontal="center" shrinkToFit="1"/>
    </xf>
    <xf numFmtId="0" fontId="27" fillId="0" borderId="23" xfId="0" applyFont="1" applyBorder="1" applyAlignment="1">
      <alignment vertical="top" wrapText="1"/>
    </xf>
    <xf numFmtId="0" fontId="27" fillId="0" borderId="24" xfId="0" applyFont="1" applyBorder="1" applyAlignment="1">
      <alignment vertical="top" wrapText="1"/>
    </xf>
    <xf numFmtId="0" fontId="27" fillId="0" borderId="25" xfId="0" applyFont="1" applyBorder="1" applyAlignment="1">
      <alignment vertical="top" wrapText="1"/>
    </xf>
    <xf numFmtId="0" fontId="27" fillId="0" borderId="27" xfId="0" applyFont="1" applyBorder="1" applyAlignment="1">
      <alignment vertical="top" wrapText="1"/>
    </xf>
    <xf numFmtId="0" fontId="27" fillId="0" borderId="22" xfId="0" applyFont="1" applyBorder="1" applyAlignment="1">
      <alignment vertical="top" wrapText="1"/>
    </xf>
    <xf numFmtId="0" fontId="27" fillId="0" borderId="28" xfId="0" applyFont="1" applyBorder="1" applyAlignment="1">
      <alignment vertical="top" wrapText="1"/>
    </xf>
    <xf numFmtId="0" fontId="27" fillId="0" borderId="26" xfId="0" applyFont="1" applyBorder="1" applyAlignment="1">
      <alignment vertical="top" wrapText="1"/>
    </xf>
    <xf numFmtId="0" fontId="27" fillId="0" borderId="29" xfId="0" applyFont="1" applyBorder="1" applyAlignment="1">
      <alignment vertical="top" wrapText="1"/>
    </xf>
    <xf numFmtId="0" fontId="27" fillId="0" borderId="30" xfId="0" applyFont="1" applyBorder="1" applyAlignment="1"/>
    <xf numFmtId="0" fontId="27" fillId="0" borderId="31" xfId="0" applyFont="1" applyBorder="1" applyAlignment="1">
      <alignment horizontal="left"/>
    </xf>
    <xf numFmtId="0" fontId="27" fillId="0" borderId="32" xfId="0" applyFont="1" applyBorder="1" applyAlignment="1">
      <alignment horizontal="left"/>
    </xf>
    <xf numFmtId="0" fontId="27" fillId="0" borderId="30" xfId="0" applyFont="1" applyBorder="1" applyAlignment="1">
      <alignment horizontal="left"/>
    </xf>
    <xf numFmtId="0" fontId="27" fillId="0" borderId="31" xfId="0" applyFont="1" applyBorder="1" applyAlignment="1"/>
    <xf numFmtId="0" fontId="27" fillId="0" borderId="33" xfId="0" applyFont="1" applyBorder="1" applyAlignment="1"/>
    <xf numFmtId="0" fontId="27" fillId="0" borderId="32" xfId="0" applyFont="1" applyBorder="1" applyAlignment="1"/>
  </cellXfs>
  <cellStyles count="3">
    <cellStyle name="40% - Accent3" xfId="1" builtinId="39"/>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election activeCell="A6" sqref="A6:G7"/>
    </sheetView>
  </sheetViews>
  <sheetFormatPr defaultRowHeight="15" x14ac:dyDescent="0.25"/>
  <cols>
    <col min="1" max="1" width="7.7109375" customWidth="1"/>
    <col min="2" max="2" width="8.28515625" customWidth="1"/>
    <col min="3" max="3" width="10.7109375" customWidth="1"/>
    <col min="4" max="4" width="10"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0" width="0" hidden="1" customWidth="1"/>
  </cols>
  <sheetData>
    <row r="1" spans="1:20" ht="15.75" x14ac:dyDescent="0.25">
      <c r="A1" s="7" t="s">
        <v>43</v>
      </c>
      <c r="B1" s="5"/>
      <c r="C1" s="7"/>
      <c r="D1" s="112" t="s">
        <v>89</v>
      </c>
      <c r="E1" s="112"/>
      <c r="F1" s="112"/>
      <c r="G1" s="112"/>
      <c r="H1" s="112"/>
      <c r="I1" s="112"/>
      <c r="J1" s="112"/>
      <c r="K1" s="112"/>
      <c r="L1" s="112"/>
      <c r="M1" s="112"/>
      <c r="N1" s="112"/>
      <c r="O1" t="s">
        <v>92</v>
      </c>
    </row>
    <row r="2" spans="1:20" ht="19.5" x14ac:dyDescent="0.3">
      <c r="A2" s="154"/>
      <c r="B2" s="154"/>
      <c r="C2" s="154"/>
      <c r="D2" s="154"/>
      <c r="E2" s="154"/>
      <c r="F2" s="154"/>
      <c r="G2" s="154"/>
      <c r="H2" s="154"/>
      <c r="I2" s="154"/>
      <c r="J2" s="154"/>
    </row>
    <row r="3" spans="1:20" ht="16.5" x14ac:dyDescent="0.25">
      <c r="A3" s="88" t="s">
        <v>7</v>
      </c>
      <c r="B3" s="46"/>
      <c r="C3" s="155" t="s">
        <v>79</v>
      </c>
      <c r="D3" s="155"/>
      <c r="E3" s="155"/>
      <c r="F3" s="64"/>
      <c r="G3" s="50"/>
      <c r="H3" s="156" t="s">
        <v>60</v>
      </c>
      <c r="I3" s="156"/>
      <c r="J3" s="125" t="s">
        <v>81</v>
      </c>
      <c r="K3" s="125"/>
      <c r="L3" s="125"/>
    </row>
    <row r="4" spans="1:20" ht="16.5" x14ac:dyDescent="0.25">
      <c r="A4" s="87" t="s">
        <v>39</v>
      </c>
      <c r="B4" s="67"/>
      <c r="C4" s="157" t="s">
        <v>80</v>
      </c>
      <c r="D4" s="157"/>
      <c r="E4" s="157"/>
      <c r="F4" s="64"/>
      <c r="G4" s="86"/>
      <c r="H4" s="158" t="s">
        <v>8</v>
      </c>
      <c r="I4" s="158"/>
      <c r="J4" s="125" t="s">
        <v>82</v>
      </c>
      <c r="K4" s="125"/>
    </row>
    <row r="5" spans="1:20" ht="14.25" customHeight="1" x14ac:dyDescent="0.25">
      <c r="A5" s="136"/>
      <c r="B5" s="136"/>
      <c r="C5" s="136"/>
      <c r="D5" s="136"/>
      <c r="E5" s="136"/>
      <c r="F5" s="136"/>
      <c r="G5" s="136"/>
      <c r="H5" s="136"/>
      <c r="I5" s="136"/>
      <c r="J5" s="136"/>
    </row>
    <row r="6" spans="1:20" x14ac:dyDescent="0.25">
      <c r="A6" s="137" t="s">
        <v>9</v>
      </c>
      <c r="B6" s="138"/>
      <c r="C6" s="138"/>
      <c r="D6" s="138"/>
      <c r="E6" s="138"/>
      <c r="F6" s="138"/>
      <c r="G6" s="139"/>
      <c r="H6" s="137" t="s">
        <v>10</v>
      </c>
      <c r="I6" s="139"/>
      <c r="J6" s="143" t="s">
        <v>78</v>
      </c>
    </row>
    <row r="7" spans="1:20" ht="19.5" customHeight="1" x14ac:dyDescent="0.25">
      <c r="A7" s="140"/>
      <c r="B7" s="141"/>
      <c r="C7" s="141"/>
      <c r="D7" s="141"/>
      <c r="E7" s="141"/>
      <c r="F7" s="141"/>
      <c r="G7" s="142"/>
      <c r="H7" s="140"/>
      <c r="I7" s="142"/>
      <c r="J7" s="144"/>
    </row>
    <row r="8" spans="1:20" ht="16.5" customHeight="1" x14ac:dyDescent="0.25">
      <c r="A8" s="145" t="s">
        <v>11</v>
      </c>
      <c r="B8" s="145"/>
      <c r="C8" s="145"/>
      <c r="D8" s="145"/>
      <c r="E8" s="145"/>
      <c r="F8" s="145"/>
      <c r="G8" s="145"/>
      <c r="H8" s="146">
        <f>Q28</f>
        <v>2</v>
      </c>
      <c r="I8" s="147"/>
      <c r="J8" s="108">
        <f>H8</f>
        <v>2</v>
      </c>
      <c r="K8" s="113" t="s">
        <v>91</v>
      </c>
      <c r="L8" s="114"/>
      <c r="M8" s="114"/>
      <c r="N8" s="114"/>
    </row>
    <row r="9" spans="1:20" ht="16.5" x14ac:dyDescent="0.25">
      <c r="A9" s="145" t="s">
        <v>12</v>
      </c>
      <c r="B9" s="145"/>
      <c r="C9" s="145"/>
      <c r="D9" s="145"/>
      <c r="E9" s="145"/>
      <c r="F9" s="145"/>
      <c r="G9" s="145"/>
      <c r="H9" s="148">
        <f>R28</f>
        <v>0</v>
      </c>
      <c r="I9" s="148"/>
      <c r="J9" s="108">
        <f>H9</f>
        <v>0</v>
      </c>
      <c r="K9" s="113"/>
      <c r="L9" s="114"/>
      <c r="M9" s="114"/>
      <c r="N9" s="114"/>
    </row>
    <row r="10" spans="1:20" ht="16.5" x14ac:dyDescent="0.25">
      <c r="A10" s="149" t="s">
        <v>13</v>
      </c>
      <c r="B10" s="150"/>
      <c r="C10" s="150"/>
      <c r="D10" s="150"/>
      <c r="E10" s="150"/>
      <c r="F10" s="150"/>
      <c r="G10" s="151"/>
      <c r="H10" s="146">
        <f>S28</f>
        <v>0</v>
      </c>
      <c r="I10" s="147"/>
      <c r="J10" s="108">
        <f>H10</f>
        <v>0</v>
      </c>
      <c r="K10" s="113"/>
      <c r="L10" s="114"/>
      <c r="M10" s="114"/>
      <c r="N10" s="114"/>
    </row>
    <row r="11" spans="1:20" ht="16.5" x14ac:dyDescent="0.25">
      <c r="A11" s="8"/>
      <c r="B11" s="8"/>
      <c r="C11" s="8"/>
      <c r="D11" s="8"/>
      <c r="E11" s="8"/>
      <c r="F11" s="8"/>
      <c r="G11" s="8"/>
      <c r="H11" s="8"/>
      <c r="I11" s="8"/>
      <c r="J11" s="8"/>
    </row>
    <row r="12" spans="1:20" ht="16.5" x14ac:dyDescent="0.25">
      <c r="A12" s="83" t="s">
        <v>76</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Q13" s="14" t="s">
        <v>19</v>
      </c>
      <c r="R13" s="14" t="s">
        <v>12</v>
      </c>
      <c r="S13" s="14" t="s">
        <v>20</v>
      </c>
      <c r="T13" s="14" t="s">
        <v>21</v>
      </c>
    </row>
    <row r="14" spans="1:20" ht="18.75" customHeight="1" x14ac:dyDescent="0.25">
      <c r="A14" s="98"/>
      <c r="B14" s="99"/>
      <c r="C14" s="110"/>
      <c r="D14" s="100"/>
      <c r="E14" s="152" t="s">
        <v>83</v>
      </c>
      <c r="F14" s="153"/>
      <c r="G14" s="153"/>
      <c r="H14" s="153"/>
      <c r="I14" s="153"/>
      <c r="J14" s="153"/>
      <c r="K14" s="153"/>
      <c r="L14" s="153"/>
      <c r="Q14" s="15">
        <f>IF(C14="JD",B14,0)</f>
        <v>0</v>
      </c>
      <c r="R14" s="16">
        <f t="shared" ref="R14:R26" si="0">IF(C14="JC", B14,0)</f>
        <v>0</v>
      </c>
      <c r="S14">
        <f t="shared" ref="S14:S26" si="1">IF(C14="Mon", B14,0)</f>
        <v>0</v>
      </c>
    </row>
    <row r="15" spans="1:20" ht="18.75" customHeight="1" x14ac:dyDescent="0.25">
      <c r="A15" s="101"/>
      <c r="B15" s="99">
        <v>2</v>
      </c>
      <c r="C15" s="110" t="s">
        <v>17</v>
      </c>
      <c r="D15" s="100"/>
      <c r="E15" s="130" t="s">
        <v>94</v>
      </c>
      <c r="F15" s="131"/>
      <c r="G15" s="131"/>
      <c r="H15" s="131"/>
      <c r="I15" s="131"/>
      <c r="J15" s="131"/>
      <c r="K15" s="131"/>
      <c r="L15" s="131"/>
      <c r="Q15" s="15">
        <f t="shared" ref="Q15:Q26" si="2">IF(C15="JD", B15, 0)</f>
        <v>2</v>
      </c>
      <c r="R15" s="16">
        <f t="shared" si="0"/>
        <v>0</v>
      </c>
      <c r="S15">
        <f t="shared" si="1"/>
        <v>0</v>
      </c>
      <c r="T15" t="s">
        <v>18</v>
      </c>
    </row>
    <row r="16" spans="1:20" ht="18.75" customHeight="1" x14ac:dyDescent="0.25">
      <c r="A16" s="101"/>
      <c r="B16" s="99"/>
      <c r="C16" s="110"/>
      <c r="D16" s="100"/>
      <c r="E16" s="130"/>
      <c r="F16" s="131"/>
      <c r="G16" s="131"/>
      <c r="H16" s="131"/>
      <c r="I16" s="131"/>
      <c r="J16" s="131"/>
      <c r="K16" s="131"/>
      <c r="L16" s="131"/>
      <c r="Q16" s="15">
        <f t="shared" si="2"/>
        <v>0</v>
      </c>
      <c r="R16" s="16">
        <f t="shared" si="0"/>
        <v>0</v>
      </c>
      <c r="S16">
        <f t="shared" si="1"/>
        <v>0</v>
      </c>
      <c r="T16" t="s">
        <v>22</v>
      </c>
    </row>
    <row r="17" spans="1:20" ht="18.75" customHeight="1" x14ac:dyDescent="0.25">
      <c r="A17" s="101"/>
      <c r="B17" s="102"/>
      <c r="C17" s="110"/>
      <c r="D17" s="100"/>
      <c r="E17" s="130"/>
      <c r="F17" s="131"/>
      <c r="G17" s="131"/>
      <c r="H17" s="131"/>
      <c r="I17" s="131"/>
      <c r="J17" s="131"/>
      <c r="K17" s="131"/>
      <c r="L17" s="131"/>
      <c r="Q17" s="15">
        <f t="shared" si="2"/>
        <v>0</v>
      </c>
      <c r="R17" s="16">
        <f t="shared" si="0"/>
        <v>0</v>
      </c>
      <c r="S17">
        <f t="shared" si="1"/>
        <v>0</v>
      </c>
      <c r="T17" t="s">
        <v>17</v>
      </c>
    </row>
    <row r="18" spans="1:20" ht="18.75" customHeight="1" x14ac:dyDescent="0.25">
      <c r="A18" s="98"/>
      <c r="B18" s="102"/>
      <c r="C18" s="110"/>
      <c r="D18" s="100"/>
      <c r="E18" s="130"/>
      <c r="F18" s="131"/>
      <c r="G18" s="131"/>
      <c r="H18" s="131"/>
      <c r="I18" s="131"/>
      <c r="J18" s="131"/>
      <c r="K18" s="131"/>
      <c r="L18" s="131"/>
      <c r="Q18" s="15">
        <f t="shared" si="2"/>
        <v>0</v>
      </c>
      <c r="R18" s="16">
        <f t="shared" si="0"/>
        <v>0</v>
      </c>
      <c r="S18">
        <f t="shared" si="1"/>
        <v>0</v>
      </c>
    </row>
    <row r="19" spans="1:20" ht="18.75" customHeight="1" x14ac:dyDescent="0.25">
      <c r="A19" s="101"/>
      <c r="B19" s="102"/>
      <c r="C19" s="110"/>
      <c r="D19" s="100"/>
      <c r="E19" s="130"/>
      <c r="F19" s="131"/>
      <c r="G19" s="131"/>
      <c r="H19" s="131"/>
      <c r="I19" s="131"/>
      <c r="J19" s="131"/>
      <c r="K19" s="131"/>
      <c r="L19" s="131"/>
      <c r="Q19" s="15">
        <f t="shared" si="2"/>
        <v>0</v>
      </c>
      <c r="R19" s="16">
        <f t="shared" si="0"/>
        <v>0</v>
      </c>
      <c r="S19">
        <f t="shared" si="1"/>
        <v>0</v>
      </c>
    </row>
    <row r="20" spans="1:20" ht="18.75" customHeight="1" x14ac:dyDescent="0.25">
      <c r="A20" s="101"/>
      <c r="B20" s="102"/>
      <c r="C20" s="110"/>
      <c r="D20" s="100"/>
      <c r="E20" s="130"/>
      <c r="F20" s="131"/>
      <c r="G20" s="131"/>
      <c r="H20" s="131"/>
      <c r="I20" s="131"/>
      <c r="J20" s="131"/>
      <c r="K20" s="131"/>
      <c r="L20" s="131"/>
      <c r="Q20" s="15">
        <f t="shared" si="2"/>
        <v>0</v>
      </c>
      <c r="R20" s="16">
        <f t="shared" si="0"/>
        <v>0</v>
      </c>
      <c r="S20">
        <f t="shared" si="1"/>
        <v>0</v>
      </c>
    </row>
    <row r="21" spans="1:20" ht="18.75" customHeight="1" x14ac:dyDescent="0.25">
      <c r="A21" s="101"/>
      <c r="B21" s="102"/>
      <c r="C21" s="110"/>
      <c r="D21" s="100"/>
      <c r="E21" s="130"/>
      <c r="F21" s="131"/>
      <c r="G21" s="131"/>
      <c r="H21" s="131"/>
      <c r="I21" s="131"/>
      <c r="J21" s="131"/>
      <c r="K21" s="131"/>
      <c r="L21" s="131"/>
      <c r="Q21" s="15">
        <f t="shared" si="2"/>
        <v>0</v>
      </c>
      <c r="R21" s="16">
        <f t="shared" si="0"/>
        <v>0</v>
      </c>
      <c r="S21">
        <f t="shared" si="1"/>
        <v>0</v>
      </c>
    </row>
    <row r="22" spans="1:20" ht="18.75" customHeight="1" x14ac:dyDescent="0.25">
      <c r="A22" s="101"/>
      <c r="B22" s="102"/>
      <c r="C22" s="110"/>
      <c r="D22" s="100"/>
      <c r="E22" s="130"/>
      <c r="F22" s="131"/>
      <c r="G22" s="131"/>
      <c r="H22" s="131"/>
      <c r="I22" s="131"/>
      <c r="J22" s="131"/>
      <c r="K22" s="131"/>
      <c r="L22" s="131"/>
      <c r="Q22" s="15">
        <f t="shared" si="2"/>
        <v>0</v>
      </c>
      <c r="R22" s="16">
        <f t="shared" si="0"/>
        <v>0</v>
      </c>
      <c r="S22">
        <f t="shared" si="1"/>
        <v>0</v>
      </c>
    </row>
    <row r="23" spans="1:20" ht="18.75" customHeight="1" x14ac:dyDescent="0.25">
      <c r="A23" s="101"/>
      <c r="B23" s="102"/>
      <c r="C23" s="110"/>
      <c r="D23" s="100"/>
      <c r="E23" s="130"/>
      <c r="F23" s="131"/>
      <c r="G23" s="131"/>
      <c r="H23" s="131"/>
      <c r="I23" s="131"/>
      <c r="J23" s="131"/>
      <c r="K23" s="131"/>
      <c r="L23" s="131"/>
      <c r="Q23" s="15">
        <f t="shared" si="2"/>
        <v>0</v>
      </c>
      <c r="R23" s="16">
        <f t="shared" si="0"/>
        <v>0</v>
      </c>
      <c r="S23">
        <f t="shared" si="1"/>
        <v>0</v>
      </c>
    </row>
    <row r="24" spans="1:20" ht="18.75" customHeight="1" x14ac:dyDescent="0.25">
      <c r="A24" s="101"/>
      <c r="B24" s="102"/>
      <c r="C24" s="110"/>
      <c r="D24" s="100"/>
      <c r="E24" s="130"/>
      <c r="F24" s="131"/>
      <c r="G24" s="131"/>
      <c r="H24" s="131"/>
      <c r="I24" s="131"/>
      <c r="J24" s="131"/>
      <c r="K24" s="131"/>
      <c r="L24" s="131"/>
      <c r="Q24" s="15">
        <f t="shared" si="2"/>
        <v>0</v>
      </c>
      <c r="R24" s="16">
        <f t="shared" si="0"/>
        <v>0</v>
      </c>
      <c r="S24">
        <f t="shared" si="1"/>
        <v>0</v>
      </c>
    </row>
    <row r="25" spans="1:20" ht="18.75" customHeight="1" x14ac:dyDescent="0.25">
      <c r="A25" s="101"/>
      <c r="B25" s="102"/>
      <c r="C25" s="110"/>
      <c r="D25" s="100"/>
      <c r="E25" s="130"/>
      <c r="F25" s="131"/>
      <c r="G25" s="131"/>
      <c r="H25" s="131"/>
      <c r="I25" s="131"/>
      <c r="J25" s="131"/>
      <c r="K25" s="131"/>
      <c r="L25" s="131"/>
      <c r="Q25" s="15">
        <f t="shared" si="2"/>
        <v>0</v>
      </c>
      <c r="R25" s="16">
        <f t="shared" si="0"/>
        <v>0</v>
      </c>
      <c r="S25">
        <f t="shared" si="1"/>
        <v>0</v>
      </c>
    </row>
    <row r="26" spans="1:20" ht="18.75" customHeight="1" x14ac:dyDescent="0.25">
      <c r="A26" s="101"/>
      <c r="B26" s="102"/>
      <c r="C26" s="110"/>
      <c r="D26" s="100"/>
      <c r="E26" s="130"/>
      <c r="F26" s="131"/>
      <c r="G26" s="131"/>
      <c r="H26" s="131"/>
      <c r="I26" s="131"/>
      <c r="J26" s="131"/>
      <c r="K26" s="131"/>
      <c r="L26" s="131"/>
      <c r="Q26" s="15">
        <f t="shared" si="2"/>
        <v>0</v>
      </c>
      <c r="R26" s="16">
        <f t="shared" si="0"/>
        <v>0</v>
      </c>
      <c r="S26">
        <f t="shared" si="1"/>
        <v>0</v>
      </c>
    </row>
    <row r="27" spans="1:20" ht="18.75" customHeight="1" x14ac:dyDescent="0.25">
      <c r="A27" s="103"/>
      <c r="B27" s="100"/>
      <c r="C27" s="100"/>
      <c r="D27" s="100"/>
      <c r="E27" s="130"/>
      <c r="F27" s="131"/>
      <c r="G27" s="131"/>
      <c r="H27" s="131"/>
      <c r="I27" s="131"/>
      <c r="J27" s="131"/>
      <c r="K27" s="131"/>
      <c r="L27" s="131"/>
    </row>
    <row r="28" spans="1:20" ht="18.75" customHeight="1" x14ac:dyDescent="0.25">
      <c r="A28" s="110"/>
      <c r="B28" s="110"/>
      <c r="C28" s="110"/>
      <c r="D28" s="110"/>
      <c r="E28" s="130"/>
      <c r="F28" s="131"/>
      <c r="G28" s="131"/>
      <c r="H28" s="131"/>
      <c r="I28" s="131"/>
      <c r="J28" s="131"/>
      <c r="K28" s="131"/>
      <c r="L28" s="131"/>
      <c r="Q28">
        <f>SUM(Q14:Q26)</f>
        <v>2</v>
      </c>
      <c r="R28">
        <f>SUM(R14:R26)</f>
        <v>0</v>
      </c>
      <c r="S28">
        <f>SUM(S14:S26)</f>
        <v>0</v>
      </c>
    </row>
    <row r="29" spans="1:20" x14ac:dyDescent="0.25">
      <c r="A29" s="28"/>
      <c r="B29" s="28"/>
      <c r="C29" s="28"/>
      <c r="D29" s="28"/>
      <c r="E29" s="28"/>
      <c r="F29" s="28"/>
      <c r="G29" s="28"/>
      <c r="H29" s="28"/>
      <c r="I29" s="28"/>
      <c r="J29" s="28"/>
    </row>
    <row r="30" spans="1:20" ht="15.75" thickBot="1" x14ac:dyDescent="0.3">
      <c r="A30" s="28"/>
      <c r="B30" s="28"/>
      <c r="C30" s="28"/>
      <c r="D30" s="28"/>
      <c r="E30" s="28"/>
      <c r="F30" s="28"/>
      <c r="G30" s="28"/>
      <c r="H30" s="28"/>
      <c r="I30" s="28"/>
      <c r="J30" s="42"/>
      <c r="O30" t="s">
        <v>96</v>
      </c>
    </row>
    <row r="31" spans="1:20" x14ac:dyDescent="0.25">
      <c r="A31" s="132" t="s">
        <v>62</v>
      </c>
      <c r="B31" s="132"/>
      <c r="C31" s="132"/>
      <c r="D31" s="132"/>
      <c r="E31" s="132"/>
      <c r="F31" s="132"/>
      <c r="G31" s="132" t="s">
        <v>24</v>
      </c>
      <c r="H31" s="132"/>
      <c r="I31" s="109" t="s">
        <v>25</v>
      </c>
      <c r="J31" s="133" t="s">
        <v>26</v>
      </c>
      <c r="K31" s="134"/>
      <c r="L31" s="134"/>
    </row>
    <row r="32" spans="1:20" ht="63.75" x14ac:dyDescent="0.25">
      <c r="A32" s="118" t="s">
        <v>97</v>
      </c>
      <c r="B32" s="118"/>
      <c r="C32" s="118"/>
      <c r="D32" s="118"/>
      <c r="E32" s="118"/>
      <c r="F32" s="118"/>
      <c r="G32" s="135" t="s">
        <v>36</v>
      </c>
      <c r="H32" s="135"/>
      <c r="I32" s="25" t="s">
        <v>27</v>
      </c>
      <c r="J32" s="120"/>
      <c r="K32" s="121"/>
      <c r="L32" s="121"/>
      <c r="S32" t="s">
        <v>28</v>
      </c>
    </row>
    <row r="33" spans="1:19" ht="26.25" customHeight="1" x14ac:dyDescent="0.25">
      <c r="A33" s="119" t="s">
        <v>84</v>
      </c>
      <c r="B33" s="119"/>
      <c r="C33" s="119"/>
      <c r="D33" s="119"/>
      <c r="E33" s="119"/>
      <c r="F33" s="119"/>
      <c r="G33" s="119" t="s">
        <v>86</v>
      </c>
      <c r="H33" s="119"/>
      <c r="I33" s="27"/>
      <c r="J33" s="122" t="s">
        <v>87</v>
      </c>
      <c r="K33" s="123"/>
      <c r="L33" s="123"/>
      <c r="S33" t="s">
        <v>29</v>
      </c>
    </row>
    <row r="34" spans="1:19" ht="26.25" customHeight="1" x14ac:dyDescent="0.25">
      <c r="A34" s="118"/>
      <c r="B34" s="118"/>
      <c r="C34" s="118"/>
      <c r="D34" s="118"/>
      <c r="E34" s="118"/>
      <c r="F34" s="118"/>
      <c r="G34" s="118"/>
      <c r="H34" s="118"/>
      <c r="I34" s="27"/>
      <c r="J34" s="120"/>
      <c r="K34" s="121"/>
      <c r="L34" s="121"/>
      <c r="S34" t="s">
        <v>30</v>
      </c>
    </row>
    <row r="35" spans="1:19" ht="26.25" customHeight="1" x14ac:dyDescent="0.25">
      <c r="A35" s="118"/>
      <c r="B35" s="118"/>
      <c r="C35" s="118"/>
      <c r="D35" s="118"/>
      <c r="E35" s="118"/>
      <c r="F35" s="118"/>
      <c r="G35" s="119" t="s">
        <v>85</v>
      </c>
      <c r="H35" s="119"/>
      <c r="I35" s="27"/>
      <c r="J35" s="120"/>
      <c r="K35" s="121"/>
      <c r="L35" s="121"/>
      <c r="S35" t="s">
        <v>31</v>
      </c>
    </row>
    <row r="36" spans="1:19" ht="26.25" customHeight="1" x14ac:dyDescent="0.25">
      <c r="A36" s="118"/>
      <c r="B36" s="118"/>
      <c r="C36" s="118"/>
      <c r="D36" s="118"/>
      <c r="E36" s="118"/>
      <c r="F36" s="118"/>
      <c r="G36" s="118"/>
      <c r="H36" s="118"/>
      <c r="I36" s="27"/>
      <c r="J36" s="120"/>
      <c r="K36" s="121"/>
      <c r="L36" s="121"/>
      <c r="S36" t="s">
        <v>32</v>
      </c>
    </row>
    <row r="37" spans="1:19" ht="26.25" customHeight="1" x14ac:dyDescent="0.25">
      <c r="A37" s="129" t="s">
        <v>90</v>
      </c>
      <c r="B37" s="129"/>
      <c r="C37" s="129"/>
      <c r="D37" s="129"/>
      <c r="E37" s="129"/>
      <c r="F37" s="129"/>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26.25" customHeight="1" x14ac:dyDescent="0.25">
      <c r="A39" s="118"/>
      <c r="B39" s="118"/>
      <c r="C39" s="118"/>
      <c r="D39" s="118"/>
      <c r="E39" s="118"/>
      <c r="F39" s="118"/>
      <c r="G39" s="126"/>
      <c r="H39" s="126"/>
      <c r="I39" s="27"/>
      <c r="J39" s="120"/>
      <c r="K39" s="121"/>
      <c r="L39" s="121"/>
    </row>
    <row r="40" spans="1:19" ht="27" customHeight="1" x14ac:dyDescent="0.25">
      <c r="A40" s="127" t="s">
        <v>33</v>
      </c>
      <c r="B40" s="127"/>
      <c r="C40" s="127"/>
      <c r="D40" s="128" t="s">
        <v>88</v>
      </c>
      <c r="E40" s="128"/>
      <c r="F40" s="128"/>
      <c r="G40" s="128"/>
      <c r="H40" s="128"/>
      <c r="I40" s="128"/>
      <c r="J40" s="128"/>
      <c r="K40" s="128"/>
      <c r="L40" s="128"/>
    </row>
    <row r="41" spans="1:19" ht="28.5" customHeight="1" x14ac:dyDescent="0.25">
      <c r="A41" s="115" t="s">
        <v>34</v>
      </c>
      <c r="B41" s="115"/>
      <c r="C41" s="115"/>
      <c r="D41" s="116"/>
      <c r="E41" s="116"/>
      <c r="F41" s="116"/>
      <c r="G41" s="116"/>
      <c r="H41" s="116"/>
      <c r="I41" s="116"/>
      <c r="J41" s="116"/>
      <c r="K41" s="116"/>
      <c r="L41" s="116"/>
    </row>
    <row r="42" spans="1:19" ht="24.75" customHeight="1" x14ac:dyDescent="0.25">
      <c r="A42" s="115" t="s">
        <v>35</v>
      </c>
      <c r="B42" s="115"/>
      <c r="C42" s="115"/>
      <c r="D42" s="116"/>
      <c r="E42" s="116"/>
      <c r="F42" s="116"/>
      <c r="G42" s="116"/>
      <c r="H42" s="116"/>
      <c r="I42" s="116"/>
      <c r="J42" s="116"/>
      <c r="K42" s="116"/>
      <c r="L42" s="116"/>
    </row>
    <row r="43" spans="1:19" ht="21" customHeight="1" x14ac:dyDescent="0.25">
      <c r="A43" s="69"/>
      <c r="B43" s="28"/>
      <c r="C43" s="28"/>
      <c r="D43" s="28"/>
      <c r="E43" s="28"/>
      <c r="F43" s="28"/>
      <c r="G43" s="28"/>
      <c r="H43" s="28" t="s">
        <v>46</v>
      </c>
      <c r="I43" s="28"/>
      <c r="J43" s="34">
        <v>5</v>
      </c>
    </row>
    <row r="44" spans="1:19" ht="23.25" customHeight="1" x14ac:dyDescent="0.25">
      <c r="A44" s="29" t="s">
        <v>63</v>
      </c>
      <c r="B44" s="68"/>
      <c r="C44" s="117"/>
      <c r="D44" s="117"/>
      <c r="E44" s="117"/>
      <c r="H44" t="s">
        <v>47</v>
      </c>
      <c r="J44" s="49"/>
    </row>
    <row r="45" spans="1:19" ht="12" customHeight="1" x14ac:dyDescent="0.25">
      <c r="B45" s="28"/>
      <c r="C45" s="28"/>
      <c r="D45" s="28"/>
      <c r="J45" s="28"/>
    </row>
    <row r="46" spans="1:19" ht="15.75" thickBot="1" x14ac:dyDescent="0.3">
      <c r="A46" s="35"/>
      <c r="B46" s="35"/>
      <c r="C46" s="35"/>
      <c r="D46" s="35"/>
      <c r="E46" s="35"/>
      <c r="H46" s="35"/>
      <c r="I46" s="35"/>
      <c r="J46" s="35"/>
    </row>
    <row r="47" spans="1:19" ht="15.75" thickTop="1" x14ac:dyDescent="0.25">
      <c r="A47" s="124" t="s">
        <v>48</v>
      </c>
      <c r="B47" s="124"/>
      <c r="C47" s="124"/>
      <c r="D47" s="124"/>
      <c r="H47" s="124" t="s">
        <v>49</v>
      </c>
      <c r="I47" s="124"/>
      <c r="J47" s="124"/>
    </row>
    <row r="49" spans="1:1" x14ac:dyDescent="0.25">
      <c r="A49" s="60" t="s">
        <v>61</v>
      </c>
    </row>
  </sheetData>
  <mergeCells count="70">
    <mergeCell ref="A2:J2"/>
    <mergeCell ref="C3:E3"/>
    <mergeCell ref="H3:I3"/>
    <mergeCell ref="C4:E4"/>
    <mergeCell ref="H4:I4"/>
    <mergeCell ref="J4:K4"/>
    <mergeCell ref="E15:L15"/>
    <mergeCell ref="A5:J5"/>
    <mergeCell ref="A6:G7"/>
    <mergeCell ref="H6:I7"/>
    <mergeCell ref="J6:J7"/>
    <mergeCell ref="A8:G8"/>
    <mergeCell ref="H8:I8"/>
    <mergeCell ref="A9:G9"/>
    <mergeCell ref="H9:I9"/>
    <mergeCell ref="A10:G10"/>
    <mergeCell ref="H10:I10"/>
    <mergeCell ref="E14:L14"/>
    <mergeCell ref="E27:L27"/>
    <mergeCell ref="E16:L16"/>
    <mergeCell ref="E17:L17"/>
    <mergeCell ref="E18:L18"/>
    <mergeCell ref="E19:L19"/>
    <mergeCell ref="E20:L20"/>
    <mergeCell ref="E21:L21"/>
    <mergeCell ref="E22:L22"/>
    <mergeCell ref="E23:L23"/>
    <mergeCell ref="E24:L24"/>
    <mergeCell ref="E25:L25"/>
    <mergeCell ref="E26:L26"/>
    <mergeCell ref="J34:L34"/>
    <mergeCell ref="E28:L28"/>
    <mergeCell ref="A31:F31"/>
    <mergeCell ref="G31:H31"/>
    <mergeCell ref="J31:L31"/>
    <mergeCell ref="A32:F32"/>
    <mergeCell ref="G32:H32"/>
    <mergeCell ref="J32:L32"/>
    <mergeCell ref="A47:D47"/>
    <mergeCell ref="H47:J47"/>
    <mergeCell ref="J3:L3"/>
    <mergeCell ref="A39:F39"/>
    <mergeCell ref="G39:H39"/>
    <mergeCell ref="J39:L39"/>
    <mergeCell ref="A40:C40"/>
    <mergeCell ref="D40:L40"/>
    <mergeCell ref="A41:C41"/>
    <mergeCell ref="D41:L41"/>
    <mergeCell ref="A37:F37"/>
    <mergeCell ref="G37:H37"/>
    <mergeCell ref="J37:L37"/>
    <mergeCell ref="A38:F38"/>
    <mergeCell ref="G38:H38"/>
    <mergeCell ref="J38:L38"/>
    <mergeCell ref="D1:N1"/>
    <mergeCell ref="K8:N10"/>
    <mergeCell ref="A42:C42"/>
    <mergeCell ref="D42:L42"/>
    <mergeCell ref="C44:E44"/>
    <mergeCell ref="A35:F35"/>
    <mergeCell ref="G35:H35"/>
    <mergeCell ref="J35:L35"/>
    <mergeCell ref="A36:F36"/>
    <mergeCell ref="G36:H36"/>
    <mergeCell ref="J36:L36"/>
    <mergeCell ref="A33:F33"/>
    <mergeCell ref="G33:H33"/>
    <mergeCell ref="J33:L33"/>
    <mergeCell ref="A34:F34"/>
    <mergeCell ref="G34:H34"/>
  </mergeCells>
  <dataValidations count="4">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2:H32"/>
    <dataValidation type="list" showInputMessage="1" showErrorMessage="1" sqref="C14">
      <formula1>$T$14:$T$17</formula1>
    </dataValidation>
    <dataValidation type="list" allowBlank="1" showInputMessage="1" showErrorMessage="1" sqref="C15:C26">
      <formula1>$T$14:$T$17</formula1>
    </dataValidation>
    <dataValidation type="list" allowBlank="1" showInputMessage="1" showErrorMessage="1" promptTitle="Skill Update" prompt="Are their any changes to the skill based employment tasks." sqref="I33:I39">
      <formula1>$S$32:$S$37</formula1>
    </dataValidation>
  </dataValidations>
  <pageMargins left="0.7" right="0.7" top="0.75" bottom="0.75" header="0.3" footer="0.3"/>
  <pageSetup orientation="landscape" r:id="rId1"/>
  <headerFooter>
    <oddFooter>&amp;C&amp;9Updated January 2017</oddFooter>
  </headerFooter>
  <rowBreaks count="1" manualBreakCount="1">
    <brk id="2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43" zoomScaleNormal="100" workbookViewId="0">
      <selection activeCell="A48" sqref="A48"/>
    </sheetView>
  </sheetViews>
  <sheetFormatPr defaultRowHeight="15" x14ac:dyDescent="0.25"/>
  <cols>
    <col min="1" max="1" width="7.7109375" customWidth="1"/>
    <col min="2" max="2" width="8.28515625" customWidth="1"/>
    <col min="3" max="3" width="10.7109375" customWidth="1"/>
    <col min="4" max="4" width="10" customWidth="1"/>
    <col min="5" max="5" width="3" customWidth="1"/>
    <col min="6" max="6" width="2.28515625" customWidth="1"/>
    <col min="8" max="8" width="9.5703125" customWidth="1"/>
    <col min="9" max="9" width="11.140625" customWidth="1"/>
    <col min="10" max="10" width="21.28515625" bestFit="1" customWidth="1"/>
    <col min="11" max="11" width="10.5703125" customWidth="1"/>
    <col min="12" max="15" width="9.140625" customWidth="1"/>
    <col min="17" max="20" width="0" hidden="1" customWidth="1"/>
  </cols>
  <sheetData>
    <row r="1" spans="1:20" ht="15.75" x14ac:dyDescent="0.25">
      <c r="A1" s="7" t="s">
        <v>43</v>
      </c>
      <c r="B1" s="5"/>
      <c r="C1" s="7"/>
      <c r="D1" s="7"/>
      <c r="E1" s="7"/>
      <c r="F1" s="7"/>
      <c r="G1" s="7"/>
      <c r="H1" s="59"/>
      <c r="I1" s="7"/>
      <c r="J1" s="7"/>
    </row>
    <row r="2" spans="1:20" ht="9.75" customHeight="1" x14ac:dyDescent="0.3">
      <c r="A2" s="154"/>
      <c r="B2" s="154"/>
      <c r="C2" s="154"/>
      <c r="D2" s="154"/>
      <c r="E2" s="154"/>
      <c r="F2" s="154"/>
      <c r="G2" s="154"/>
      <c r="H2" s="154"/>
      <c r="I2" s="154"/>
      <c r="J2" s="154"/>
    </row>
    <row r="3" spans="1:20" ht="16.5" x14ac:dyDescent="0.25">
      <c r="A3" s="88" t="s">
        <v>7</v>
      </c>
      <c r="B3" s="46"/>
      <c r="C3" s="117">
        <f>October!C3</f>
        <v>0</v>
      </c>
      <c r="D3" s="117"/>
      <c r="E3" s="117"/>
      <c r="F3" s="64"/>
      <c r="G3" s="50"/>
      <c r="H3" s="156" t="s">
        <v>60</v>
      </c>
      <c r="I3" s="156"/>
      <c r="J3" s="159">
        <f>October!J3</f>
        <v>0</v>
      </c>
      <c r="K3" s="159"/>
    </row>
    <row r="4" spans="1:20" ht="16.5" x14ac:dyDescent="0.25">
      <c r="A4" s="87" t="s">
        <v>39</v>
      </c>
      <c r="B4" s="62"/>
      <c r="C4" s="160">
        <f>October!C4</f>
        <v>0</v>
      </c>
      <c r="D4" s="160"/>
      <c r="E4" s="160"/>
      <c r="F4" s="64"/>
      <c r="G4" s="86"/>
      <c r="H4" s="158" t="s">
        <v>8</v>
      </c>
      <c r="I4" s="158"/>
      <c r="J4" s="159"/>
      <c r="K4" s="159"/>
    </row>
    <row r="5" spans="1:20" ht="14.25" customHeight="1" x14ac:dyDescent="0.25">
      <c r="A5" s="136"/>
      <c r="B5" s="136"/>
      <c r="C5" s="136"/>
      <c r="D5" s="136"/>
      <c r="E5" s="136"/>
      <c r="F5" s="136"/>
      <c r="G5" s="136"/>
      <c r="H5" s="136"/>
      <c r="I5" s="136"/>
      <c r="J5" s="136"/>
    </row>
    <row r="6" spans="1:20" x14ac:dyDescent="0.25">
      <c r="A6" s="137" t="s">
        <v>9</v>
      </c>
      <c r="B6" s="138"/>
      <c r="C6" s="138"/>
      <c r="D6" s="138"/>
      <c r="E6" s="138"/>
      <c r="F6" s="138"/>
      <c r="G6" s="139"/>
      <c r="H6" s="137" t="s">
        <v>10</v>
      </c>
      <c r="I6" s="139"/>
      <c r="J6" s="143" t="s">
        <v>72</v>
      </c>
    </row>
    <row r="7" spans="1:20" ht="19.5" customHeight="1" x14ac:dyDescent="0.25">
      <c r="A7" s="140"/>
      <c r="B7" s="141"/>
      <c r="C7" s="141"/>
      <c r="D7" s="141"/>
      <c r="E7" s="141"/>
      <c r="F7" s="141"/>
      <c r="G7" s="142"/>
      <c r="H7" s="140"/>
      <c r="I7" s="142"/>
      <c r="J7" s="144"/>
    </row>
    <row r="8" spans="1:20" ht="16.5" x14ac:dyDescent="0.25">
      <c r="A8" s="145" t="s">
        <v>11</v>
      </c>
      <c r="B8" s="145"/>
      <c r="C8" s="145"/>
      <c r="D8" s="145"/>
      <c r="E8" s="145"/>
      <c r="F8" s="145"/>
      <c r="G8" s="145"/>
      <c r="H8" s="146">
        <f>Q28</f>
        <v>0</v>
      </c>
      <c r="I8" s="147"/>
      <c r="J8" s="61">
        <f>H8</f>
        <v>0</v>
      </c>
    </row>
    <row r="9" spans="1:20" ht="16.5" x14ac:dyDescent="0.25">
      <c r="A9" s="145" t="s">
        <v>12</v>
      </c>
      <c r="B9" s="145"/>
      <c r="C9" s="145"/>
      <c r="D9" s="145"/>
      <c r="E9" s="145"/>
      <c r="F9" s="145"/>
      <c r="G9" s="145"/>
      <c r="H9" s="148">
        <f>R28</f>
        <v>0</v>
      </c>
      <c r="I9" s="148"/>
      <c r="J9" s="61">
        <f>H9</f>
        <v>0</v>
      </c>
    </row>
    <row r="10" spans="1:20" ht="16.5" x14ac:dyDescent="0.25">
      <c r="A10" s="149" t="s">
        <v>13</v>
      </c>
      <c r="B10" s="150"/>
      <c r="C10" s="150"/>
      <c r="D10" s="150"/>
      <c r="E10" s="150"/>
      <c r="F10" s="150"/>
      <c r="G10" s="151"/>
      <c r="H10" s="146">
        <f>S28</f>
        <v>0</v>
      </c>
      <c r="I10" s="147"/>
      <c r="J10" s="61">
        <f>H10</f>
        <v>0</v>
      </c>
    </row>
    <row r="11" spans="1:20" ht="16.5" x14ac:dyDescent="0.25">
      <c r="A11" s="8"/>
      <c r="B11" s="8"/>
      <c r="C11" s="8"/>
      <c r="D11" s="8"/>
      <c r="E11" s="8"/>
      <c r="F11" s="8"/>
      <c r="G11" s="8"/>
      <c r="H11" s="8"/>
      <c r="I11" s="8"/>
      <c r="J11" s="8"/>
    </row>
    <row r="12" spans="1:20" ht="16.5" x14ac:dyDescent="0.25">
      <c r="A12" s="83" t="s">
        <v>76</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K13" s="34"/>
      <c r="L13" s="34"/>
      <c r="Q13" s="14" t="s">
        <v>19</v>
      </c>
      <c r="R13" s="14" t="s">
        <v>12</v>
      </c>
      <c r="S13" s="14" t="s">
        <v>20</v>
      </c>
      <c r="T13" s="14" t="s">
        <v>21</v>
      </c>
    </row>
    <row r="14" spans="1:20" ht="16.5" x14ac:dyDescent="0.25">
      <c r="A14" s="98"/>
      <c r="B14" s="99"/>
      <c r="C14" s="79"/>
      <c r="D14" s="100"/>
      <c r="E14" s="208"/>
      <c r="F14" s="209"/>
      <c r="G14" s="209"/>
      <c r="H14" s="209"/>
      <c r="I14" s="209"/>
      <c r="J14" s="209"/>
      <c r="K14" s="209"/>
      <c r="L14" s="209"/>
      <c r="Q14" s="15">
        <f>IF(C14="JD",B14,0)</f>
        <v>0</v>
      </c>
      <c r="R14" s="16">
        <f t="shared" ref="R14:R26" si="0">IF(C14="JC", B14,0)</f>
        <v>0</v>
      </c>
      <c r="S14">
        <f t="shared" ref="S14:S26" si="1">IF(C14="Mon", B14,0)</f>
        <v>0</v>
      </c>
    </row>
    <row r="15" spans="1:20" ht="16.5" x14ac:dyDescent="0.25">
      <c r="A15" s="101"/>
      <c r="B15" s="99"/>
      <c r="C15" s="79"/>
      <c r="D15" s="100"/>
      <c r="E15" s="208"/>
      <c r="F15" s="209"/>
      <c r="G15" s="209"/>
      <c r="H15" s="209"/>
      <c r="I15" s="209"/>
      <c r="J15" s="209"/>
      <c r="K15" s="209"/>
      <c r="L15" s="209"/>
      <c r="Q15" s="15">
        <f t="shared" ref="Q15:Q26" si="2">IF(C15="JD", B15, 0)</f>
        <v>0</v>
      </c>
      <c r="R15" s="16">
        <f t="shared" si="0"/>
        <v>0</v>
      </c>
      <c r="S15">
        <f t="shared" si="1"/>
        <v>0</v>
      </c>
      <c r="T15" t="s">
        <v>18</v>
      </c>
    </row>
    <row r="16" spans="1:20" ht="16.5" x14ac:dyDescent="0.25">
      <c r="A16" s="101"/>
      <c r="B16" s="99"/>
      <c r="C16" s="79"/>
      <c r="D16" s="100"/>
      <c r="E16" s="208"/>
      <c r="F16" s="209"/>
      <c r="G16" s="209"/>
      <c r="H16" s="209"/>
      <c r="I16" s="209"/>
      <c r="J16" s="209"/>
      <c r="K16" s="209"/>
      <c r="L16" s="209"/>
      <c r="Q16" s="15">
        <f t="shared" si="2"/>
        <v>0</v>
      </c>
      <c r="R16" s="16">
        <f t="shared" si="0"/>
        <v>0</v>
      </c>
      <c r="S16">
        <f t="shared" si="1"/>
        <v>0</v>
      </c>
      <c r="T16" t="s">
        <v>22</v>
      </c>
    </row>
    <row r="17" spans="1:20" ht="16.5" x14ac:dyDescent="0.25">
      <c r="A17" s="101"/>
      <c r="B17" s="102"/>
      <c r="C17" s="79"/>
      <c r="D17" s="100"/>
      <c r="E17" s="208"/>
      <c r="F17" s="209"/>
      <c r="G17" s="209"/>
      <c r="H17" s="209"/>
      <c r="I17" s="209"/>
      <c r="J17" s="209"/>
      <c r="K17" s="209"/>
      <c r="L17" s="209"/>
      <c r="Q17" s="15">
        <f t="shared" si="2"/>
        <v>0</v>
      </c>
      <c r="R17" s="16">
        <f t="shared" si="0"/>
        <v>0</v>
      </c>
      <c r="S17">
        <f t="shared" si="1"/>
        <v>0</v>
      </c>
      <c r="T17" t="s">
        <v>17</v>
      </c>
    </row>
    <row r="18" spans="1:20" ht="16.5" x14ac:dyDescent="0.25">
      <c r="A18" s="98"/>
      <c r="B18" s="102"/>
      <c r="C18" s="79"/>
      <c r="D18" s="100"/>
      <c r="E18" s="208"/>
      <c r="F18" s="209"/>
      <c r="G18" s="209"/>
      <c r="H18" s="209"/>
      <c r="I18" s="209"/>
      <c r="J18" s="209"/>
      <c r="K18" s="209"/>
      <c r="L18" s="209"/>
      <c r="Q18" s="15">
        <f t="shared" si="2"/>
        <v>0</v>
      </c>
      <c r="R18" s="16">
        <f t="shared" si="0"/>
        <v>0</v>
      </c>
      <c r="S18">
        <f t="shared" si="1"/>
        <v>0</v>
      </c>
    </row>
    <row r="19" spans="1:20" ht="16.5" x14ac:dyDescent="0.25">
      <c r="A19" s="101"/>
      <c r="B19" s="102"/>
      <c r="C19" s="79"/>
      <c r="D19" s="100"/>
      <c r="E19" s="208"/>
      <c r="F19" s="209"/>
      <c r="G19" s="209"/>
      <c r="H19" s="209"/>
      <c r="I19" s="209"/>
      <c r="J19" s="209"/>
      <c r="K19" s="209"/>
      <c r="L19" s="209"/>
      <c r="Q19" s="15">
        <f t="shared" si="2"/>
        <v>0</v>
      </c>
      <c r="R19" s="16">
        <f t="shared" si="0"/>
        <v>0</v>
      </c>
      <c r="S19">
        <f t="shared" si="1"/>
        <v>0</v>
      </c>
    </row>
    <row r="20" spans="1:20" ht="16.5" x14ac:dyDescent="0.25">
      <c r="A20" s="101"/>
      <c r="B20" s="102"/>
      <c r="C20" s="79"/>
      <c r="D20" s="100"/>
      <c r="E20" s="208"/>
      <c r="F20" s="209"/>
      <c r="G20" s="209"/>
      <c r="H20" s="209"/>
      <c r="I20" s="209"/>
      <c r="J20" s="209"/>
      <c r="K20" s="209"/>
      <c r="L20" s="209"/>
      <c r="Q20" s="15">
        <f t="shared" si="2"/>
        <v>0</v>
      </c>
      <c r="R20" s="16">
        <f t="shared" si="0"/>
        <v>0</v>
      </c>
      <c r="S20">
        <f t="shared" si="1"/>
        <v>0</v>
      </c>
    </row>
    <row r="21" spans="1:20" ht="16.5" x14ac:dyDescent="0.25">
      <c r="A21" s="101"/>
      <c r="B21" s="102"/>
      <c r="C21" s="79"/>
      <c r="D21" s="100"/>
      <c r="E21" s="208"/>
      <c r="F21" s="209"/>
      <c r="G21" s="209"/>
      <c r="H21" s="209"/>
      <c r="I21" s="209"/>
      <c r="J21" s="209"/>
      <c r="K21" s="209"/>
      <c r="L21" s="209"/>
      <c r="Q21" s="15">
        <f t="shared" si="2"/>
        <v>0</v>
      </c>
      <c r="R21" s="16">
        <f t="shared" si="0"/>
        <v>0</v>
      </c>
      <c r="S21">
        <f t="shared" si="1"/>
        <v>0</v>
      </c>
    </row>
    <row r="22" spans="1:20" ht="16.5" x14ac:dyDescent="0.25">
      <c r="A22" s="101"/>
      <c r="B22" s="102"/>
      <c r="C22" s="79"/>
      <c r="D22" s="100"/>
      <c r="E22" s="208"/>
      <c r="F22" s="209"/>
      <c r="G22" s="209"/>
      <c r="H22" s="209"/>
      <c r="I22" s="209"/>
      <c r="J22" s="209"/>
      <c r="K22" s="209"/>
      <c r="L22" s="209"/>
      <c r="Q22" s="15">
        <f t="shared" si="2"/>
        <v>0</v>
      </c>
      <c r="R22" s="16">
        <f t="shared" si="0"/>
        <v>0</v>
      </c>
      <c r="S22">
        <f t="shared" si="1"/>
        <v>0</v>
      </c>
    </row>
    <row r="23" spans="1:20" ht="16.5" x14ac:dyDescent="0.25">
      <c r="A23" s="101"/>
      <c r="B23" s="102"/>
      <c r="C23" s="79"/>
      <c r="D23" s="100"/>
      <c r="E23" s="208"/>
      <c r="F23" s="209"/>
      <c r="G23" s="209"/>
      <c r="H23" s="209"/>
      <c r="I23" s="209"/>
      <c r="J23" s="209"/>
      <c r="K23" s="209"/>
      <c r="L23" s="209"/>
      <c r="Q23" s="15">
        <f t="shared" si="2"/>
        <v>0</v>
      </c>
      <c r="R23" s="16">
        <f t="shared" si="0"/>
        <v>0</v>
      </c>
      <c r="S23">
        <f t="shared" si="1"/>
        <v>0</v>
      </c>
    </row>
    <row r="24" spans="1:20" ht="16.5" x14ac:dyDescent="0.25">
      <c r="A24" s="101"/>
      <c r="B24" s="102"/>
      <c r="C24" s="79"/>
      <c r="D24" s="100"/>
      <c r="E24" s="208"/>
      <c r="F24" s="209"/>
      <c r="G24" s="209"/>
      <c r="H24" s="209"/>
      <c r="I24" s="209"/>
      <c r="J24" s="209"/>
      <c r="K24" s="209"/>
      <c r="L24" s="209"/>
      <c r="Q24" s="15">
        <f t="shared" si="2"/>
        <v>0</v>
      </c>
      <c r="R24" s="16">
        <f t="shared" si="0"/>
        <v>0</v>
      </c>
      <c r="S24">
        <f t="shared" si="1"/>
        <v>0</v>
      </c>
    </row>
    <row r="25" spans="1:20" ht="16.5" x14ac:dyDescent="0.25">
      <c r="A25" s="101"/>
      <c r="B25" s="102"/>
      <c r="C25" s="79"/>
      <c r="D25" s="100"/>
      <c r="E25" s="208"/>
      <c r="F25" s="209"/>
      <c r="G25" s="209"/>
      <c r="H25" s="209"/>
      <c r="I25" s="209"/>
      <c r="J25" s="209"/>
      <c r="K25" s="209"/>
      <c r="L25" s="209"/>
      <c r="Q25" s="15">
        <f t="shared" si="2"/>
        <v>0</v>
      </c>
      <c r="R25" s="16">
        <f t="shared" si="0"/>
        <v>0</v>
      </c>
      <c r="S25">
        <f t="shared" si="1"/>
        <v>0</v>
      </c>
    </row>
    <row r="26" spans="1:20" ht="16.5" x14ac:dyDescent="0.25">
      <c r="A26" s="101"/>
      <c r="B26" s="102"/>
      <c r="C26" s="79"/>
      <c r="D26" s="100"/>
      <c r="E26" s="208"/>
      <c r="F26" s="209"/>
      <c r="G26" s="209"/>
      <c r="H26" s="209"/>
      <c r="I26" s="209"/>
      <c r="J26" s="209"/>
      <c r="K26" s="209"/>
      <c r="L26" s="209"/>
      <c r="Q26" s="15">
        <f t="shared" si="2"/>
        <v>0</v>
      </c>
      <c r="R26" s="16">
        <f t="shared" si="0"/>
        <v>0</v>
      </c>
      <c r="S26">
        <f t="shared" si="1"/>
        <v>0</v>
      </c>
    </row>
    <row r="27" spans="1:20" ht="16.5" x14ac:dyDescent="0.25">
      <c r="A27" s="103"/>
      <c r="B27" s="100"/>
      <c r="C27" s="100"/>
      <c r="D27" s="100"/>
      <c r="E27" s="208"/>
      <c r="F27" s="209"/>
      <c r="G27" s="209"/>
      <c r="H27" s="209"/>
      <c r="I27" s="209"/>
      <c r="J27" s="209"/>
      <c r="K27" s="209"/>
      <c r="L27" s="209"/>
    </row>
    <row r="28" spans="1:20" x14ac:dyDescent="0.25">
      <c r="A28" s="79"/>
      <c r="B28" s="79"/>
      <c r="C28" s="79"/>
      <c r="D28" s="79"/>
      <c r="E28" s="208"/>
      <c r="F28" s="209"/>
      <c r="G28" s="209"/>
      <c r="H28" s="209"/>
      <c r="I28" s="209"/>
      <c r="J28" s="209"/>
      <c r="K28" s="209"/>
      <c r="L28" s="209"/>
      <c r="Q28">
        <f>SUM(Q14:Q26)</f>
        <v>0</v>
      </c>
      <c r="R28">
        <f>SUM(R14:R26)</f>
        <v>0</v>
      </c>
      <c r="S28">
        <f>SUM(S14:S26)</f>
        <v>0</v>
      </c>
    </row>
    <row r="29" spans="1:20" x14ac:dyDescent="0.25">
      <c r="A29" s="28"/>
      <c r="B29" s="28"/>
      <c r="C29" s="28"/>
      <c r="D29" s="28"/>
      <c r="E29" s="28"/>
      <c r="F29" s="28"/>
      <c r="G29" s="28"/>
      <c r="H29" s="28"/>
      <c r="I29" s="28"/>
      <c r="J29" s="28"/>
    </row>
    <row r="30" spans="1:20" ht="13.5" customHeight="1" thickBot="1" x14ac:dyDescent="0.3">
      <c r="A30" s="28"/>
      <c r="B30" s="28"/>
      <c r="C30" s="28"/>
      <c r="D30" s="28"/>
      <c r="E30" s="28"/>
      <c r="F30" s="28"/>
      <c r="G30" s="28"/>
      <c r="H30" s="28"/>
      <c r="I30" s="28"/>
      <c r="J30" s="42"/>
    </row>
    <row r="31" spans="1:20" ht="34.5" customHeight="1" x14ac:dyDescent="0.25">
      <c r="A31" s="132" t="s">
        <v>62</v>
      </c>
      <c r="B31" s="132"/>
      <c r="C31" s="132"/>
      <c r="D31" s="132"/>
      <c r="E31" s="132"/>
      <c r="F31" s="132"/>
      <c r="G31" s="132" t="s">
        <v>24</v>
      </c>
      <c r="H31" s="132"/>
      <c r="I31" s="63" t="s">
        <v>25</v>
      </c>
      <c r="J31" s="133" t="s">
        <v>26</v>
      </c>
      <c r="K31" s="134"/>
      <c r="L31" s="134"/>
    </row>
    <row r="32" spans="1:20" ht="63.75" x14ac:dyDescent="0.25">
      <c r="A32" s="118"/>
      <c r="B32" s="118"/>
      <c r="C32" s="118"/>
      <c r="D32" s="118"/>
      <c r="E32" s="118"/>
      <c r="F32" s="118"/>
      <c r="G32" s="135" t="s">
        <v>36</v>
      </c>
      <c r="H32" s="135"/>
      <c r="I32" s="25" t="s">
        <v>27</v>
      </c>
      <c r="J32" s="120"/>
      <c r="K32" s="121"/>
      <c r="L32" s="121"/>
      <c r="S32" t="s">
        <v>28</v>
      </c>
    </row>
    <row r="33" spans="1:19" ht="26.25" customHeight="1" x14ac:dyDescent="0.25">
      <c r="A33" s="118"/>
      <c r="B33" s="118"/>
      <c r="C33" s="118"/>
      <c r="D33" s="118"/>
      <c r="E33" s="118"/>
      <c r="F33" s="118"/>
      <c r="G33" s="118"/>
      <c r="H33" s="118"/>
      <c r="I33" s="27"/>
      <c r="J33" s="120"/>
      <c r="K33" s="121"/>
      <c r="L33" s="121"/>
      <c r="S33" t="s">
        <v>29</v>
      </c>
    </row>
    <row r="34" spans="1:19" ht="26.25" customHeight="1" x14ac:dyDescent="0.25">
      <c r="A34" s="118"/>
      <c r="B34" s="118"/>
      <c r="C34" s="118"/>
      <c r="D34" s="118"/>
      <c r="E34" s="118"/>
      <c r="F34" s="118"/>
      <c r="G34" s="118"/>
      <c r="H34" s="118"/>
      <c r="I34" s="27"/>
      <c r="J34" s="120"/>
      <c r="K34" s="121"/>
      <c r="L34" s="121"/>
      <c r="S34" t="s">
        <v>30</v>
      </c>
    </row>
    <row r="35" spans="1:19" ht="26.25" customHeight="1" x14ac:dyDescent="0.25">
      <c r="A35" s="118"/>
      <c r="B35" s="118"/>
      <c r="C35" s="118"/>
      <c r="D35" s="118"/>
      <c r="E35" s="118"/>
      <c r="F35" s="118"/>
      <c r="G35" s="118"/>
      <c r="H35" s="118"/>
      <c r="I35" s="27"/>
      <c r="J35" s="120"/>
      <c r="K35" s="121"/>
      <c r="L35" s="121"/>
      <c r="S35" t="s">
        <v>31</v>
      </c>
    </row>
    <row r="36" spans="1:19" ht="26.25" customHeight="1" x14ac:dyDescent="0.25">
      <c r="A36" s="118"/>
      <c r="B36" s="118"/>
      <c r="C36" s="118"/>
      <c r="D36" s="118"/>
      <c r="E36" s="118"/>
      <c r="F36" s="118"/>
      <c r="G36" s="118"/>
      <c r="H36" s="118"/>
      <c r="I36" s="27"/>
      <c r="J36" s="120"/>
      <c r="K36" s="121"/>
      <c r="L36" s="121"/>
      <c r="S36" t="s">
        <v>32</v>
      </c>
    </row>
    <row r="37" spans="1:19" ht="26.25" customHeight="1" x14ac:dyDescent="0.25">
      <c r="A37" s="118"/>
      <c r="B37" s="118"/>
      <c r="C37" s="118"/>
      <c r="D37" s="118"/>
      <c r="E37" s="118"/>
      <c r="F37" s="118"/>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26.25" customHeight="1" x14ac:dyDescent="0.25">
      <c r="A39" s="118"/>
      <c r="B39" s="118"/>
      <c r="C39" s="118"/>
      <c r="D39" s="118"/>
      <c r="E39" s="118"/>
      <c r="F39" s="118"/>
      <c r="G39" s="126"/>
      <c r="H39" s="126"/>
      <c r="I39" s="27"/>
      <c r="J39" s="120"/>
      <c r="K39" s="121"/>
      <c r="L39" s="121"/>
    </row>
    <row r="40" spans="1:19" ht="27" customHeight="1" x14ac:dyDescent="0.25">
      <c r="A40" s="127" t="s">
        <v>33</v>
      </c>
      <c r="B40" s="127"/>
      <c r="C40" s="127"/>
      <c r="D40" s="116"/>
      <c r="E40" s="116"/>
      <c r="F40" s="116"/>
      <c r="G40" s="116"/>
      <c r="H40" s="116"/>
      <c r="I40" s="116"/>
      <c r="J40" s="116"/>
      <c r="K40" s="116"/>
      <c r="L40" s="116"/>
    </row>
    <row r="41" spans="1:19" ht="28.5" customHeight="1" x14ac:dyDescent="0.25">
      <c r="A41" s="115" t="s">
        <v>34</v>
      </c>
      <c r="B41" s="115"/>
      <c r="C41" s="115"/>
      <c r="D41" s="116"/>
      <c r="E41" s="116"/>
      <c r="F41" s="116"/>
      <c r="G41" s="116"/>
      <c r="H41" s="116"/>
      <c r="I41" s="116"/>
      <c r="J41" s="116"/>
      <c r="K41" s="116"/>
      <c r="L41" s="116"/>
    </row>
    <row r="42" spans="1:19" ht="24.75" customHeight="1" x14ac:dyDescent="0.25">
      <c r="A42" s="115" t="s">
        <v>35</v>
      </c>
      <c r="B42" s="115"/>
      <c r="C42" s="115"/>
      <c r="D42" s="116"/>
      <c r="E42" s="116"/>
      <c r="F42" s="116"/>
      <c r="G42" s="116"/>
      <c r="H42" s="116"/>
      <c r="I42" s="116"/>
      <c r="J42" s="116"/>
      <c r="K42" s="116"/>
      <c r="L42" s="116"/>
    </row>
    <row r="43" spans="1:19" ht="21" customHeight="1" x14ac:dyDescent="0.25">
      <c r="A43" s="69"/>
      <c r="B43" s="28"/>
      <c r="C43" s="28"/>
      <c r="D43" s="28"/>
      <c r="E43" s="28"/>
      <c r="F43" s="28"/>
      <c r="G43" s="28"/>
      <c r="H43" s="28" t="s">
        <v>98</v>
      </c>
      <c r="I43" s="28"/>
      <c r="J43" s="34"/>
    </row>
    <row r="44" spans="1:19" ht="23.25" customHeight="1" x14ac:dyDescent="0.25">
      <c r="A44" s="29" t="s">
        <v>63</v>
      </c>
      <c r="B44" s="68"/>
      <c r="C44" s="117"/>
      <c r="D44" s="117"/>
      <c r="E44" s="117"/>
      <c r="H44" t="s">
        <v>99</v>
      </c>
      <c r="J44" s="49"/>
    </row>
    <row r="45" spans="1:19" ht="12" customHeight="1" x14ac:dyDescent="0.25">
      <c r="B45" s="28"/>
      <c r="C45" s="28"/>
      <c r="D45" s="28"/>
      <c r="J45" s="28"/>
    </row>
    <row r="46" spans="1:19" ht="15.75" thickBot="1" x14ac:dyDescent="0.3">
      <c r="A46" s="35"/>
      <c r="B46" s="35"/>
      <c r="C46" s="35"/>
      <c r="D46" s="35"/>
      <c r="E46" s="35"/>
      <c r="H46" s="35"/>
      <c r="I46" s="35"/>
      <c r="J46" s="35"/>
    </row>
    <row r="47" spans="1:19" ht="15.75" thickTop="1" x14ac:dyDescent="0.25">
      <c r="A47" s="124" t="s">
        <v>100</v>
      </c>
      <c r="B47" s="124"/>
      <c r="C47" s="124"/>
      <c r="D47" s="124"/>
      <c r="H47" s="124" t="s">
        <v>49</v>
      </c>
      <c r="I47" s="124"/>
      <c r="J47" s="124"/>
    </row>
    <row r="48" spans="1:19" x14ac:dyDescent="0.25">
      <c r="A48" s="60" t="s">
        <v>61</v>
      </c>
    </row>
    <row r="49" spans="1:1" x14ac:dyDescent="0.25">
      <c r="A49" s="82"/>
    </row>
  </sheetData>
  <mergeCells count="68">
    <mergeCell ref="J36:L36"/>
    <mergeCell ref="J37:L37"/>
    <mergeCell ref="J38:L38"/>
    <mergeCell ref="J34:L34"/>
    <mergeCell ref="J35:L35"/>
    <mergeCell ref="A9:G9"/>
    <mergeCell ref="H9:I9"/>
    <mergeCell ref="A8:G8"/>
    <mergeCell ref="H8:I8"/>
    <mergeCell ref="A10:G10"/>
    <mergeCell ref="H10:I10"/>
    <mergeCell ref="E21:L21"/>
    <mergeCell ref="E22:L22"/>
    <mergeCell ref="E23:L23"/>
    <mergeCell ref="E24:L24"/>
    <mergeCell ref="E25:L25"/>
    <mergeCell ref="A2:J2"/>
    <mergeCell ref="C3:E3"/>
    <mergeCell ref="C4:E4"/>
    <mergeCell ref="A5:J5"/>
    <mergeCell ref="A6:G7"/>
    <mergeCell ref="H6:I7"/>
    <mergeCell ref="J6:J7"/>
    <mergeCell ref="J3:K3"/>
    <mergeCell ref="J4:K4"/>
    <mergeCell ref="H4:I4"/>
    <mergeCell ref="H3:I3"/>
    <mergeCell ref="E14:L14"/>
    <mergeCell ref="E15:L15"/>
    <mergeCell ref="E16:L16"/>
    <mergeCell ref="E17:L17"/>
    <mergeCell ref="E18:L18"/>
    <mergeCell ref="E19:L19"/>
    <mergeCell ref="E20:L20"/>
    <mergeCell ref="A33:F33"/>
    <mergeCell ref="G33:H33"/>
    <mergeCell ref="A34:F34"/>
    <mergeCell ref="G34:H34"/>
    <mergeCell ref="A31:F31"/>
    <mergeCell ref="G31:H31"/>
    <mergeCell ref="A32:F32"/>
    <mergeCell ref="G32:H32"/>
    <mergeCell ref="E26:L26"/>
    <mergeCell ref="E27:L27"/>
    <mergeCell ref="E28:L28"/>
    <mergeCell ref="J31:L31"/>
    <mergeCell ref="J32:L32"/>
    <mergeCell ref="J33:L33"/>
    <mergeCell ref="A35:F35"/>
    <mergeCell ref="G35:H35"/>
    <mergeCell ref="A36:F36"/>
    <mergeCell ref="G36:H36"/>
    <mergeCell ref="A37:F37"/>
    <mergeCell ref="G37:H37"/>
    <mergeCell ref="A38:F38"/>
    <mergeCell ref="G38:H38"/>
    <mergeCell ref="A47:D47"/>
    <mergeCell ref="H47:J47"/>
    <mergeCell ref="A39:F39"/>
    <mergeCell ref="G39:H39"/>
    <mergeCell ref="A40:C40"/>
    <mergeCell ref="A41:C41"/>
    <mergeCell ref="A42:C42"/>
    <mergeCell ref="C44:E44"/>
    <mergeCell ref="D40:L40"/>
    <mergeCell ref="D41:L41"/>
    <mergeCell ref="D42:L42"/>
    <mergeCell ref="J39:L39"/>
  </mergeCells>
  <dataValidations count="4">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2:H32"/>
    <dataValidation type="list" showInputMessage="1" showErrorMessage="1" sqref="C14">
      <formula1>$T$14:$T$17</formula1>
    </dataValidation>
    <dataValidation type="list" allowBlank="1" showInputMessage="1" showErrorMessage="1" sqref="C15:C26">
      <formula1>$T$14:$T$17</formula1>
    </dataValidation>
    <dataValidation type="list" allowBlank="1" showInputMessage="1" showErrorMessage="1" promptTitle="Skill Update" prompt="Are their any changes to the skill based employment tasks." sqref="I33:I39">
      <formula1>$S$32:$S$37</formula1>
    </dataValidation>
  </dataValidations>
  <pageMargins left="0.7" right="0.7" top="0.75" bottom="0.75" header="0.3" footer="0.3"/>
  <pageSetup orientation="landscape" r:id="rId1"/>
  <headerFooter>
    <oddFooter>&amp;C&amp;8Updated January 2017</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A52" zoomScaleNormal="100" workbookViewId="0">
      <selection activeCell="E15" sqref="E15:L15"/>
    </sheetView>
  </sheetViews>
  <sheetFormatPr defaultRowHeight="15" x14ac:dyDescent="0.25"/>
  <cols>
    <col min="1" max="1" width="7.7109375" customWidth="1"/>
    <col min="2" max="2" width="8.28515625" customWidth="1"/>
    <col min="3" max="3" width="10.7109375" customWidth="1"/>
    <col min="4" max="4" width="10"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0" width="0" hidden="1" customWidth="1"/>
  </cols>
  <sheetData>
    <row r="1" spans="1:20" ht="15.75" x14ac:dyDescent="0.25">
      <c r="A1" s="7" t="s">
        <v>43</v>
      </c>
      <c r="B1" s="5"/>
      <c r="C1" s="7"/>
      <c r="D1" s="7"/>
      <c r="E1" s="7"/>
      <c r="F1" s="7"/>
      <c r="G1" s="7"/>
      <c r="H1" s="59"/>
      <c r="I1" s="7"/>
      <c r="J1" s="7"/>
    </row>
    <row r="2" spans="1:20" ht="9.75" customHeight="1" x14ac:dyDescent="0.3">
      <c r="A2" s="154"/>
      <c r="B2" s="154"/>
      <c r="C2" s="154"/>
      <c r="D2" s="154"/>
      <c r="E2" s="154"/>
      <c r="F2" s="154"/>
      <c r="G2" s="154"/>
      <c r="H2" s="154"/>
      <c r="I2" s="154"/>
      <c r="J2" s="154"/>
    </row>
    <row r="3" spans="1:20" ht="16.5" x14ac:dyDescent="0.25">
      <c r="A3" s="88" t="s">
        <v>7</v>
      </c>
      <c r="B3" s="46"/>
      <c r="C3" s="117"/>
      <c r="D3" s="117"/>
      <c r="E3" s="117"/>
      <c r="F3" s="64"/>
      <c r="G3" s="50"/>
      <c r="H3" s="156" t="s">
        <v>60</v>
      </c>
      <c r="I3" s="156"/>
      <c r="J3" s="159"/>
      <c r="K3" s="159"/>
    </row>
    <row r="4" spans="1:20" ht="16.5" x14ac:dyDescent="0.25">
      <c r="A4" s="87" t="s">
        <v>39</v>
      </c>
      <c r="B4" s="67"/>
      <c r="C4" s="160"/>
      <c r="D4" s="160"/>
      <c r="E4" s="160"/>
      <c r="F4" s="64"/>
      <c r="G4" s="86"/>
      <c r="H4" s="158" t="s">
        <v>8</v>
      </c>
      <c r="I4" s="158"/>
      <c r="J4" s="159"/>
      <c r="K4" s="159"/>
    </row>
    <row r="5" spans="1:20" ht="14.25" customHeight="1" x14ac:dyDescent="0.25">
      <c r="A5" s="136"/>
      <c r="B5" s="136"/>
      <c r="C5" s="136"/>
      <c r="D5" s="136"/>
      <c r="E5" s="136"/>
      <c r="F5" s="136"/>
      <c r="G5" s="136"/>
      <c r="H5" s="136"/>
      <c r="I5" s="136"/>
      <c r="J5" s="136"/>
    </row>
    <row r="6" spans="1:20" x14ac:dyDescent="0.25">
      <c r="A6" s="137" t="s">
        <v>9</v>
      </c>
      <c r="B6" s="138"/>
      <c r="C6" s="138"/>
      <c r="D6" s="138"/>
      <c r="E6" s="138"/>
      <c r="F6" s="138"/>
      <c r="G6" s="139"/>
      <c r="H6" s="137" t="s">
        <v>10</v>
      </c>
      <c r="I6" s="139"/>
      <c r="J6" s="143" t="s">
        <v>72</v>
      </c>
    </row>
    <row r="7" spans="1:20" ht="19.5" customHeight="1" x14ac:dyDescent="0.25">
      <c r="A7" s="140"/>
      <c r="B7" s="141"/>
      <c r="C7" s="141"/>
      <c r="D7" s="141"/>
      <c r="E7" s="141"/>
      <c r="F7" s="141"/>
      <c r="G7" s="142"/>
      <c r="H7" s="140"/>
      <c r="I7" s="142"/>
      <c r="J7" s="144"/>
    </row>
    <row r="8" spans="1:20" ht="16.5" x14ac:dyDescent="0.25">
      <c r="A8" s="145" t="s">
        <v>11</v>
      </c>
      <c r="B8" s="145"/>
      <c r="C8" s="145"/>
      <c r="D8" s="145"/>
      <c r="E8" s="145"/>
      <c r="F8" s="145"/>
      <c r="G8" s="145"/>
      <c r="H8" s="146">
        <f>Q28</f>
        <v>0</v>
      </c>
      <c r="I8" s="147"/>
      <c r="J8" s="81">
        <f>H8+'April '!J8</f>
        <v>0</v>
      </c>
    </row>
    <row r="9" spans="1:20" ht="16.5" x14ac:dyDescent="0.25">
      <c r="A9" s="145" t="s">
        <v>12</v>
      </c>
      <c r="B9" s="145"/>
      <c r="C9" s="145"/>
      <c r="D9" s="145"/>
      <c r="E9" s="145"/>
      <c r="F9" s="145"/>
      <c r="G9" s="145"/>
      <c r="H9" s="148">
        <f>R28</f>
        <v>0</v>
      </c>
      <c r="I9" s="148"/>
      <c r="J9" s="81">
        <f>H9+'April '!J9</f>
        <v>0</v>
      </c>
    </row>
    <row r="10" spans="1:20" ht="16.5" x14ac:dyDescent="0.25">
      <c r="A10" s="149" t="s">
        <v>13</v>
      </c>
      <c r="B10" s="150"/>
      <c r="C10" s="150"/>
      <c r="D10" s="150"/>
      <c r="E10" s="150"/>
      <c r="F10" s="150"/>
      <c r="G10" s="151"/>
      <c r="H10" s="146">
        <f>S28</f>
        <v>0</v>
      </c>
      <c r="I10" s="147"/>
      <c r="J10" s="81">
        <f>H10+'April '!J10</f>
        <v>0</v>
      </c>
    </row>
    <row r="11" spans="1:20" ht="16.5" x14ac:dyDescent="0.25">
      <c r="A11" s="8"/>
      <c r="B11" s="8"/>
      <c r="C11" s="8"/>
      <c r="D11" s="8"/>
      <c r="E11" s="8"/>
      <c r="F11" s="8"/>
      <c r="G11" s="8"/>
      <c r="H11" s="8"/>
      <c r="I11" s="8"/>
      <c r="J11" s="8"/>
    </row>
    <row r="12" spans="1:20" ht="16.5" x14ac:dyDescent="0.25">
      <c r="A12" s="83" t="s">
        <v>76</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Q13" s="14" t="s">
        <v>19</v>
      </c>
      <c r="R13" s="14" t="s">
        <v>12</v>
      </c>
      <c r="S13" s="14" t="s">
        <v>20</v>
      </c>
      <c r="T13" s="14" t="s">
        <v>21</v>
      </c>
    </row>
    <row r="14" spans="1:20" ht="16.5" x14ac:dyDescent="0.25">
      <c r="A14" s="98"/>
      <c r="B14" s="99"/>
      <c r="C14" s="79"/>
      <c r="D14" s="100"/>
      <c r="E14" s="130"/>
      <c r="F14" s="131"/>
      <c r="G14" s="131"/>
      <c r="H14" s="131"/>
      <c r="I14" s="131"/>
      <c r="J14" s="131"/>
      <c r="K14" s="131"/>
      <c r="L14" s="131"/>
      <c r="Q14" s="15">
        <f>IF(C14="JD",B14,0)</f>
        <v>0</v>
      </c>
      <c r="R14" s="16">
        <f t="shared" ref="R14:R26" si="0">IF(C14="JC", B14,0)</f>
        <v>0</v>
      </c>
      <c r="S14">
        <f t="shared" ref="S14:S26" si="1">IF(C14="Mon", B14,0)</f>
        <v>0</v>
      </c>
    </row>
    <row r="15" spans="1:20" ht="16.5" x14ac:dyDescent="0.25">
      <c r="A15" s="101"/>
      <c r="B15" s="99"/>
      <c r="C15" s="79"/>
      <c r="D15" s="100"/>
      <c r="E15" s="130"/>
      <c r="F15" s="131"/>
      <c r="G15" s="131"/>
      <c r="H15" s="131"/>
      <c r="I15" s="131"/>
      <c r="J15" s="131"/>
      <c r="K15" s="131"/>
      <c r="L15" s="131"/>
      <c r="Q15" s="15">
        <f t="shared" ref="Q15:Q26" si="2">IF(C15="JD", B15, 0)</f>
        <v>0</v>
      </c>
      <c r="R15" s="16">
        <f t="shared" si="0"/>
        <v>0</v>
      </c>
      <c r="S15">
        <f t="shared" si="1"/>
        <v>0</v>
      </c>
      <c r="T15" t="s">
        <v>18</v>
      </c>
    </row>
    <row r="16" spans="1:20" ht="16.5" x14ac:dyDescent="0.25">
      <c r="A16" s="101"/>
      <c r="B16" s="99"/>
      <c r="C16" s="79"/>
      <c r="D16" s="100"/>
      <c r="E16" s="130"/>
      <c r="F16" s="131"/>
      <c r="G16" s="131"/>
      <c r="H16" s="131"/>
      <c r="I16" s="131"/>
      <c r="J16" s="131"/>
      <c r="K16" s="131"/>
      <c r="L16" s="131"/>
      <c r="Q16" s="15">
        <f t="shared" si="2"/>
        <v>0</v>
      </c>
      <c r="R16" s="16">
        <f t="shared" si="0"/>
        <v>0</v>
      </c>
      <c r="S16">
        <f t="shared" si="1"/>
        <v>0</v>
      </c>
      <c r="T16" t="s">
        <v>22</v>
      </c>
    </row>
    <row r="17" spans="1:20" ht="16.5" x14ac:dyDescent="0.25">
      <c r="A17" s="101"/>
      <c r="B17" s="102"/>
      <c r="C17" s="79"/>
      <c r="D17" s="100"/>
      <c r="E17" s="130"/>
      <c r="F17" s="131"/>
      <c r="G17" s="131"/>
      <c r="H17" s="131"/>
      <c r="I17" s="131"/>
      <c r="J17" s="131"/>
      <c r="K17" s="131"/>
      <c r="L17" s="131"/>
      <c r="Q17" s="15">
        <f t="shared" si="2"/>
        <v>0</v>
      </c>
      <c r="R17" s="16">
        <f t="shared" si="0"/>
        <v>0</v>
      </c>
      <c r="S17">
        <f t="shared" si="1"/>
        <v>0</v>
      </c>
      <c r="T17" t="s">
        <v>17</v>
      </c>
    </row>
    <row r="18" spans="1:20" ht="16.5" x14ac:dyDescent="0.25">
      <c r="A18" s="98"/>
      <c r="B18" s="102"/>
      <c r="C18" s="79"/>
      <c r="D18" s="100"/>
      <c r="E18" s="130"/>
      <c r="F18" s="131"/>
      <c r="G18" s="131"/>
      <c r="H18" s="131"/>
      <c r="I18" s="131"/>
      <c r="J18" s="131"/>
      <c r="K18" s="131"/>
      <c r="L18" s="131"/>
      <c r="Q18" s="15">
        <f t="shared" si="2"/>
        <v>0</v>
      </c>
      <c r="R18" s="16">
        <f t="shared" si="0"/>
        <v>0</v>
      </c>
      <c r="S18">
        <f t="shared" si="1"/>
        <v>0</v>
      </c>
    </row>
    <row r="19" spans="1:20" ht="16.5" x14ac:dyDescent="0.25">
      <c r="A19" s="101"/>
      <c r="B19" s="102"/>
      <c r="C19" s="79"/>
      <c r="D19" s="100"/>
      <c r="E19" s="130"/>
      <c r="F19" s="131"/>
      <c r="G19" s="131"/>
      <c r="H19" s="131"/>
      <c r="I19" s="131"/>
      <c r="J19" s="131"/>
      <c r="K19" s="131"/>
      <c r="L19" s="131"/>
      <c r="Q19" s="15">
        <f t="shared" si="2"/>
        <v>0</v>
      </c>
      <c r="R19" s="16">
        <f t="shared" si="0"/>
        <v>0</v>
      </c>
      <c r="S19">
        <f t="shared" si="1"/>
        <v>0</v>
      </c>
    </row>
    <row r="20" spans="1:20" ht="16.5" x14ac:dyDescent="0.25">
      <c r="A20" s="101"/>
      <c r="B20" s="102"/>
      <c r="C20" s="79"/>
      <c r="D20" s="100"/>
      <c r="E20" s="130"/>
      <c r="F20" s="131"/>
      <c r="G20" s="131"/>
      <c r="H20" s="131"/>
      <c r="I20" s="131"/>
      <c r="J20" s="131"/>
      <c r="K20" s="131"/>
      <c r="L20" s="131"/>
      <c r="Q20" s="15">
        <f t="shared" si="2"/>
        <v>0</v>
      </c>
      <c r="R20" s="16">
        <f t="shared" si="0"/>
        <v>0</v>
      </c>
      <c r="S20">
        <f t="shared" si="1"/>
        <v>0</v>
      </c>
    </row>
    <row r="21" spans="1:20" ht="16.5" x14ac:dyDescent="0.25">
      <c r="A21" s="101"/>
      <c r="B21" s="102"/>
      <c r="C21" s="79"/>
      <c r="D21" s="100"/>
      <c r="E21" s="130"/>
      <c r="F21" s="131"/>
      <c r="G21" s="131"/>
      <c r="H21" s="131"/>
      <c r="I21" s="131"/>
      <c r="J21" s="131"/>
      <c r="K21" s="131"/>
      <c r="L21" s="131"/>
      <c r="Q21" s="15">
        <f t="shared" si="2"/>
        <v>0</v>
      </c>
      <c r="R21" s="16">
        <f t="shared" si="0"/>
        <v>0</v>
      </c>
      <c r="S21">
        <f t="shared" si="1"/>
        <v>0</v>
      </c>
    </row>
    <row r="22" spans="1:20" ht="16.5" x14ac:dyDescent="0.25">
      <c r="A22" s="101"/>
      <c r="B22" s="102"/>
      <c r="C22" s="79"/>
      <c r="D22" s="100"/>
      <c r="E22" s="130"/>
      <c r="F22" s="131"/>
      <c r="G22" s="131"/>
      <c r="H22" s="131"/>
      <c r="I22" s="131"/>
      <c r="J22" s="131"/>
      <c r="K22" s="131"/>
      <c r="L22" s="131"/>
      <c r="Q22" s="15">
        <f t="shared" si="2"/>
        <v>0</v>
      </c>
      <c r="R22" s="16">
        <f t="shared" si="0"/>
        <v>0</v>
      </c>
      <c r="S22">
        <f t="shared" si="1"/>
        <v>0</v>
      </c>
    </row>
    <row r="23" spans="1:20" ht="16.5" x14ac:dyDescent="0.25">
      <c r="A23" s="101"/>
      <c r="B23" s="102"/>
      <c r="C23" s="79"/>
      <c r="D23" s="100"/>
      <c r="E23" s="130"/>
      <c r="F23" s="131"/>
      <c r="G23" s="131"/>
      <c r="H23" s="131"/>
      <c r="I23" s="131"/>
      <c r="J23" s="131"/>
      <c r="K23" s="131"/>
      <c r="L23" s="131"/>
      <c r="Q23" s="15">
        <f t="shared" si="2"/>
        <v>0</v>
      </c>
      <c r="R23" s="16">
        <f t="shared" si="0"/>
        <v>0</v>
      </c>
      <c r="S23">
        <f t="shared" si="1"/>
        <v>0</v>
      </c>
    </row>
    <row r="24" spans="1:20" ht="16.5" x14ac:dyDescent="0.25">
      <c r="A24" s="101"/>
      <c r="B24" s="102"/>
      <c r="C24" s="79"/>
      <c r="D24" s="100"/>
      <c r="E24" s="130"/>
      <c r="F24" s="131"/>
      <c r="G24" s="131"/>
      <c r="H24" s="131"/>
      <c r="I24" s="131"/>
      <c r="J24" s="131"/>
      <c r="K24" s="131"/>
      <c r="L24" s="131"/>
      <c r="Q24" s="15">
        <f t="shared" si="2"/>
        <v>0</v>
      </c>
      <c r="R24" s="16">
        <f t="shared" si="0"/>
        <v>0</v>
      </c>
      <c r="S24">
        <f t="shared" si="1"/>
        <v>0</v>
      </c>
    </row>
    <row r="25" spans="1:20" ht="16.5" x14ac:dyDescent="0.25">
      <c r="A25" s="101"/>
      <c r="B25" s="102"/>
      <c r="C25" s="79"/>
      <c r="D25" s="100"/>
      <c r="E25" s="130"/>
      <c r="F25" s="131"/>
      <c r="G25" s="131"/>
      <c r="H25" s="131"/>
      <c r="I25" s="131"/>
      <c r="J25" s="131"/>
      <c r="K25" s="131"/>
      <c r="L25" s="131"/>
      <c r="Q25" s="15">
        <f t="shared" si="2"/>
        <v>0</v>
      </c>
      <c r="R25" s="16">
        <f t="shared" si="0"/>
        <v>0</v>
      </c>
      <c r="S25">
        <f t="shared" si="1"/>
        <v>0</v>
      </c>
    </row>
    <row r="26" spans="1:20" ht="16.5" x14ac:dyDescent="0.25">
      <c r="A26" s="101"/>
      <c r="B26" s="102"/>
      <c r="C26" s="79"/>
      <c r="D26" s="100"/>
      <c r="E26" s="130"/>
      <c r="F26" s="131"/>
      <c r="G26" s="131"/>
      <c r="H26" s="131"/>
      <c r="I26" s="131"/>
      <c r="J26" s="131"/>
      <c r="K26" s="131"/>
      <c r="L26" s="131"/>
      <c r="Q26" s="15">
        <f t="shared" si="2"/>
        <v>0</v>
      </c>
      <c r="R26" s="16">
        <f t="shared" si="0"/>
        <v>0</v>
      </c>
      <c r="S26">
        <f t="shared" si="1"/>
        <v>0</v>
      </c>
    </row>
    <row r="27" spans="1:20" ht="16.5" x14ac:dyDescent="0.25">
      <c r="A27" s="103"/>
      <c r="B27" s="100"/>
      <c r="C27" s="100"/>
      <c r="D27" s="100"/>
      <c r="E27" s="130"/>
      <c r="F27" s="131"/>
      <c r="G27" s="131"/>
      <c r="H27" s="131"/>
      <c r="I27" s="131"/>
      <c r="J27" s="131"/>
      <c r="K27" s="131"/>
      <c r="L27" s="131"/>
    </row>
    <row r="28" spans="1:20" ht="15.75" x14ac:dyDescent="0.25">
      <c r="A28" s="79"/>
      <c r="B28" s="79"/>
      <c r="C28" s="79"/>
      <c r="D28" s="79"/>
      <c r="E28" s="130"/>
      <c r="F28" s="131"/>
      <c r="G28" s="131"/>
      <c r="H28" s="131"/>
      <c r="I28" s="131"/>
      <c r="J28" s="131"/>
      <c r="K28" s="131"/>
      <c r="L28" s="131"/>
      <c r="Q28">
        <f>SUM(Q14:Q26)</f>
        <v>0</v>
      </c>
      <c r="R28">
        <f>SUM(R14:R26)</f>
        <v>0</v>
      </c>
      <c r="S28">
        <f>SUM(S14:S26)</f>
        <v>0</v>
      </c>
    </row>
    <row r="29" spans="1:20" x14ac:dyDescent="0.25">
      <c r="A29" s="28"/>
      <c r="B29" s="28"/>
      <c r="C29" s="28"/>
      <c r="D29" s="28"/>
      <c r="E29" s="28"/>
      <c r="F29" s="28"/>
      <c r="G29" s="28"/>
      <c r="H29" s="28"/>
      <c r="I29" s="28"/>
      <c r="J29" s="28"/>
    </row>
    <row r="30" spans="1:20" ht="15.75" thickBot="1" x14ac:dyDescent="0.3">
      <c r="A30" s="28"/>
      <c r="B30" s="28"/>
      <c r="C30" s="28"/>
      <c r="D30" s="28"/>
      <c r="E30" s="28"/>
      <c r="F30" s="28"/>
      <c r="G30" s="28"/>
      <c r="H30" s="28"/>
      <c r="I30" s="28"/>
      <c r="J30" s="42"/>
    </row>
    <row r="31" spans="1:20" x14ac:dyDescent="0.25">
      <c r="A31" s="132" t="s">
        <v>62</v>
      </c>
      <c r="B31" s="132"/>
      <c r="C31" s="132"/>
      <c r="D31" s="132"/>
      <c r="E31" s="132"/>
      <c r="F31" s="132"/>
      <c r="G31" s="132" t="s">
        <v>24</v>
      </c>
      <c r="H31" s="132"/>
      <c r="I31" s="80" t="s">
        <v>25</v>
      </c>
      <c r="J31" s="133" t="s">
        <v>26</v>
      </c>
      <c r="K31" s="134"/>
      <c r="L31" s="134"/>
    </row>
    <row r="32" spans="1:20" ht="63.75" x14ac:dyDescent="0.25">
      <c r="A32" s="118"/>
      <c r="B32" s="118"/>
      <c r="C32" s="118"/>
      <c r="D32" s="118"/>
      <c r="E32" s="118"/>
      <c r="F32" s="118"/>
      <c r="G32" s="135" t="s">
        <v>36</v>
      </c>
      <c r="H32" s="135"/>
      <c r="I32" s="25" t="s">
        <v>27</v>
      </c>
      <c r="J32" s="120"/>
      <c r="K32" s="121"/>
      <c r="L32" s="121"/>
      <c r="S32" t="s">
        <v>28</v>
      </c>
    </row>
    <row r="33" spans="1:19" ht="26.25" customHeight="1" x14ac:dyDescent="0.25">
      <c r="A33" s="118"/>
      <c r="B33" s="118"/>
      <c r="C33" s="118"/>
      <c r="D33" s="118"/>
      <c r="E33" s="118"/>
      <c r="F33" s="118"/>
      <c r="G33" s="118"/>
      <c r="H33" s="118"/>
      <c r="I33" s="27"/>
      <c r="J33" s="120"/>
      <c r="K33" s="121"/>
      <c r="L33" s="121"/>
      <c r="S33" t="s">
        <v>29</v>
      </c>
    </row>
    <row r="34" spans="1:19" ht="26.25" customHeight="1" x14ac:dyDescent="0.25">
      <c r="A34" s="118"/>
      <c r="B34" s="118"/>
      <c r="C34" s="118"/>
      <c r="D34" s="118"/>
      <c r="E34" s="118"/>
      <c r="F34" s="118"/>
      <c r="G34" s="118"/>
      <c r="H34" s="118"/>
      <c r="I34" s="27"/>
      <c r="J34" s="120"/>
      <c r="K34" s="121"/>
      <c r="L34" s="121"/>
      <c r="S34" t="s">
        <v>30</v>
      </c>
    </row>
    <row r="35" spans="1:19" ht="26.25" customHeight="1" x14ac:dyDescent="0.25">
      <c r="A35" s="118"/>
      <c r="B35" s="118"/>
      <c r="C35" s="118"/>
      <c r="D35" s="118"/>
      <c r="E35" s="118"/>
      <c r="F35" s="118"/>
      <c r="G35" s="118"/>
      <c r="H35" s="118"/>
      <c r="I35" s="27"/>
      <c r="J35" s="120"/>
      <c r="K35" s="121"/>
      <c r="L35" s="121"/>
      <c r="S35" t="s">
        <v>31</v>
      </c>
    </row>
    <row r="36" spans="1:19" ht="26.25" customHeight="1" x14ac:dyDescent="0.25">
      <c r="A36" s="118"/>
      <c r="B36" s="118"/>
      <c r="C36" s="118"/>
      <c r="D36" s="118"/>
      <c r="E36" s="118"/>
      <c r="F36" s="118"/>
      <c r="G36" s="118"/>
      <c r="H36" s="118"/>
      <c r="I36" s="27"/>
      <c r="J36" s="120"/>
      <c r="K36" s="121"/>
      <c r="L36" s="121"/>
      <c r="S36" t="s">
        <v>32</v>
      </c>
    </row>
    <row r="37" spans="1:19" ht="26.25" customHeight="1" x14ac:dyDescent="0.25">
      <c r="A37" s="118"/>
      <c r="B37" s="118"/>
      <c r="C37" s="118"/>
      <c r="D37" s="118"/>
      <c r="E37" s="118"/>
      <c r="F37" s="118"/>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26.25" customHeight="1" x14ac:dyDescent="0.25">
      <c r="A39" s="118"/>
      <c r="B39" s="118"/>
      <c r="C39" s="118"/>
      <c r="D39" s="118"/>
      <c r="E39" s="118"/>
      <c r="F39" s="118"/>
      <c r="G39" s="126"/>
      <c r="H39" s="126"/>
      <c r="I39" s="27"/>
      <c r="J39" s="120"/>
      <c r="K39" s="121"/>
      <c r="L39" s="121"/>
    </row>
    <row r="40" spans="1:19" x14ac:dyDescent="0.25">
      <c r="A40" s="161"/>
      <c r="B40" s="161"/>
      <c r="C40" s="161"/>
      <c r="D40" s="161"/>
      <c r="E40" s="161"/>
      <c r="F40" s="161"/>
      <c r="G40" s="162"/>
      <c r="H40" s="162"/>
      <c r="I40" s="38"/>
      <c r="J40" s="37"/>
      <c r="K40" s="26"/>
    </row>
    <row r="41" spans="1:19" ht="27" customHeight="1" x14ac:dyDescent="0.25">
      <c r="A41" s="127" t="s">
        <v>33</v>
      </c>
      <c r="B41" s="127"/>
      <c r="C41" s="127"/>
      <c r="D41" s="116"/>
      <c r="E41" s="116"/>
      <c r="F41" s="116"/>
      <c r="G41" s="116"/>
      <c r="H41" s="116"/>
      <c r="I41" s="116"/>
      <c r="J41" s="116"/>
      <c r="K41" s="116"/>
      <c r="L41" s="116"/>
    </row>
    <row r="42" spans="1:19" ht="28.5" customHeight="1" x14ac:dyDescent="0.25">
      <c r="A42" s="115" t="s">
        <v>34</v>
      </c>
      <c r="B42" s="115"/>
      <c r="C42" s="115"/>
      <c r="D42" s="116"/>
      <c r="E42" s="116"/>
      <c r="F42" s="116"/>
      <c r="G42" s="116"/>
      <c r="H42" s="116"/>
      <c r="I42" s="116"/>
      <c r="J42" s="116"/>
      <c r="K42" s="116"/>
      <c r="L42" s="116"/>
    </row>
    <row r="43" spans="1:19" ht="24.75" customHeight="1" x14ac:dyDescent="0.25">
      <c r="A43" s="115" t="s">
        <v>35</v>
      </c>
      <c r="B43" s="115"/>
      <c r="C43" s="115"/>
      <c r="D43" s="116"/>
      <c r="E43" s="116"/>
      <c r="F43" s="116"/>
      <c r="G43" s="116"/>
      <c r="H43" s="116"/>
      <c r="I43" s="116"/>
      <c r="J43" s="116"/>
      <c r="K43" s="116"/>
      <c r="L43" s="116"/>
    </row>
    <row r="44" spans="1:19" ht="21" customHeight="1" x14ac:dyDescent="0.25">
      <c r="A44" s="69"/>
      <c r="B44" s="28"/>
      <c r="C44" s="28"/>
      <c r="D44" s="28"/>
      <c r="E44" s="28"/>
      <c r="F44" s="28"/>
      <c r="G44" s="28"/>
      <c r="H44" s="28" t="s">
        <v>46</v>
      </c>
      <c r="I44" s="28"/>
      <c r="J44" s="34">
        <v>5</v>
      </c>
    </row>
    <row r="45" spans="1:19" ht="23.25" customHeight="1" x14ac:dyDescent="0.25">
      <c r="A45" s="29" t="s">
        <v>63</v>
      </c>
      <c r="B45" s="68"/>
      <c r="C45" s="117"/>
      <c r="D45" s="117"/>
      <c r="E45" s="117"/>
      <c r="H45" t="s">
        <v>47</v>
      </c>
      <c r="J45" s="49"/>
    </row>
    <row r="46" spans="1:19" x14ac:dyDescent="0.25">
      <c r="B46" s="28"/>
      <c r="C46" s="28"/>
      <c r="D46" s="28"/>
      <c r="J46" s="28"/>
    </row>
    <row r="47" spans="1:19" ht="15.75" thickBot="1" x14ac:dyDescent="0.3">
      <c r="A47" s="35"/>
      <c r="B47" s="35"/>
      <c r="C47" s="35"/>
      <c r="D47" s="35"/>
      <c r="E47" s="35"/>
      <c r="H47" s="35"/>
      <c r="I47" s="35"/>
      <c r="J47" s="35"/>
    </row>
    <row r="48" spans="1:19" ht="15.75" thickTop="1" x14ac:dyDescent="0.25">
      <c r="A48" s="124" t="s">
        <v>48</v>
      </c>
      <c r="B48" s="124"/>
      <c r="C48" s="124"/>
      <c r="D48" s="124"/>
      <c r="H48" s="124" t="s">
        <v>49</v>
      </c>
      <c r="I48" s="124"/>
      <c r="J48" s="124"/>
    </row>
    <row r="50" spans="1:1" x14ac:dyDescent="0.25">
      <c r="A50" s="60" t="s">
        <v>61</v>
      </c>
    </row>
  </sheetData>
  <mergeCells count="70">
    <mergeCell ref="A48:D48"/>
    <mergeCell ref="H48:J48"/>
    <mergeCell ref="A39:F39"/>
    <mergeCell ref="G39:H39"/>
    <mergeCell ref="J39:L39"/>
    <mergeCell ref="A40:F40"/>
    <mergeCell ref="G40:H40"/>
    <mergeCell ref="A41:C41"/>
    <mergeCell ref="D41:L41"/>
    <mergeCell ref="A42:C42"/>
    <mergeCell ref="D42:L42"/>
    <mergeCell ref="A43:C43"/>
    <mergeCell ref="D43:L43"/>
    <mergeCell ref="C45:E45"/>
    <mergeCell ref="A37:F37"/>
    <mergeCell ref="G37:H37"/>
    <mergeCell ref="J37:L37"/>
    <mergeCell ref="A38:F38"/>
    <mergeCell ref="G38:H38"/>
    <mergeCell ref="J38:L38"/>
    <mergeCell ref="A35:F35"/>
    <mergeCell ref="G35:H35"/>
    <mergeCell ref="J35:L35"/>
    <mergeCell ref="A36:F36"/>
    <mergeCell ref="G36:H36"/>
    <mergeCell ref="J36:L36"/>
    <mergeCell ref="A33:F33"/>
    <mergeCell ref="G33:H33"/>
    <mergeCell ref="J33:L33"/>
    <mergeCell ref="A34:F34"/>
    <mergeCell ref="G34:H34"/>
    <mergeCell ref="J34:L34"/>
    <mergeCell ref="E28:L28"/>
    <mergeCell ref="A31:F31"/>
    <mergeCell ref="G31:H31"/>
    <mergeCell ref="J31:L31"/>
    <mergeCell ref="A32:F32"/>
    <mergeCell ref="G32:H32"/>
    <mergeCell ref="J32:L32"/>
    <mergeCell ref="E27:L27"/>
    <mergeCell ref="E16:L16"/>
    <mergeCell ref="E17:L17"/>
    <mergeCell ref="E18:L18"/>
    <mergeCell ref="E19:L19"/>
    <mergeCell ref="E20:L20"/>
    <mergeCell ref="E21:L21"/>
    <mergeCell ref="E22:L22"/>
    <mergeCell ref="E23:L23"/>
    <mergeCell ref="E24:L24"/>
    <mergeCell ref="E25:L25"/>
    <mergeCell ref="E26:L26"/>
    <mergeCell ref="E15:L15"/>
    <mergeCell ref="A5:J5"/>
    <mergeCell ref="A6:G7"/>
    <mergeCell ref="H6:I7"/>
    <mergeCell ref="J6:J7"/>
    <mergeCell ref="A8:G8"/>
    <mergeCell ref="H8:I8"/>
    <mergeCell ref="A9:G9"/>
    <mergeCell ref="H9:I9"/>
    <mergeCell ref="A10:G10"/>
    <mergeCell ref="H10:I10"/>
    <mergeCell ref="E14:L14"/>
    <mergeCell ref="A2:J2"/>
    <mergeCell ref="C3:E3"/>
    <mergeCell ref="H3:I3"/>
    <mergeCell ref="J3:K3"/>
    <mergeCell ref="C4:E4"/>
    <mergeCell ref="H4:I4"/>
    <mergeCell ref="J4:K4"/>
  </mergeCells>
  <dataValidations disablePrompts="1" count="4">
    <dataValidation type="list" allowBlank="1" showInputMessage="1" showErrorMessage="1" promptTitle="Skill Update" prompt="Are their any changes to the skill based employment tasks." sqref="I33:I40">
      <formula1>$S$32:$S$37</formula1>
    </dataValidation>
    <dataValidation type="list" allowBlank="1" showInputMessage="1" showErrorMessage="1" sqref="C15:C26">
      <formula1>$T$14:$T$17</formula1>
    </dataValidation>
    <dataValidation type="list" showInputMessage="1" showErrorMessage="1" sqref="C14">
      <formula1>$T$14:$T$17</formula1>
    </dataValidation>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2:H32"/>
  </dataValidations>
  <pageMargins left="0.7" right="0.7" top="0.75" bottom="0.75" header="0.3" footer="0.3"/>
  <pageSetup orientation="landscape" r:id="rId1"/>
  <headerFooter>
    <oddFooter>&amp;C&amp;8Updated January 2017</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B46" zoomScaleNormal="100" workbookViewId="0">
      <selection activeCell="J4" sqref="J4:K4"/>
    </sheetView>
  </sheetViews>
  <sheetFormatPr defaultRowHeight="15" x14ac:dyDescent="0.25"/>
  <cols>
    <col min="1" max="1" width="7.7109375" customWidth="1"/>
    <col min="2" max="2" width="8.28515625" customWidth="1"/>
    <col min="3" max="3" width="10.7109375" customWidth="1"/>
    <col min="4" max="4" width="10"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0" width="0" hidden="1" customWidth="1"/>
  </cols>
  <sheetData>
    <row r="1" spans="1:20" ht="15.75" x14ac:dyDescent="0.25">
      <c r="A1" s="7" t="s">
        <v>43</v>
      </c>
      <c r="B1" s="5"/>
      <c r="C1" s="7"/>
      <c r="D1" s="7"/>
      <c r="E1" s="7"/>
      <c r="F1" s="7"/>
      <c r="G1" s="7"/>
      <c r="H1" s="59"/>
      <c r="I1" s="7"/>
      <c r="J1" s="7"/>
    </row>
    <row r="2" spans="1:20" ht="9.75" customHeight="1" x14ac:dyDescent="0.3">
      <c r="A2" s="154"/>
      <c r="B2" s="154"/>
      <c r="C2" s="154"/>
      <c r="D2" s="154"/>
      <c r="E2" s="154"/>
      <c r="F2" s="154"/>
      <c r="G2" s="154"/>
      <c r="H2" s="154"/>
      <c r="I2" s="154"/>
      <c r="J2" s="154"/>
    </row>
    <row r="3" spans="1:20" ht="16.5" x14ac:dyDescent="0.25">
      <c r="A3" s="88" t="s">
        <v>7</v>
      </c>
      <c r="B3" s="46"/>
      <c r="C3" s="117">
        <f>October!C3</f>
        <v>0</v>
      </c>
      <c r="D3" s="117"/>
      <c r="E3" s="117"/>
      <c r="F3" s="64"/>
      <c r="G3" s="50"/>
      <c r="H3" s="156" t="s">
        <v>60</v>
      </c>
      <c r="I3" s="156"/>
      <c r="J3" s="159">
        <f>October!J3</f>
        <v>0</v>
      </c>
      <c r="K3" s="159"/>
    </row>
    <row r="4" spans="1:20" ht="16.5" x14ac:dyDescent="0.25">
      <c r="A4" s="87" t="s">
        <v>39</v>
      </c>
      <c r="B4" s="67"/>
      <c r="C4" s="160">
        <f>October!C4</f>
        <v>0</v>
      </c>
      <c r="D4" s="160"/>
      <c r="E4" s="160"/>
      <c r="F4" s="64"/>
      <c r="G4" s="86"/>
      <c r="H4" s="158" t="s">
        <v>8</v>
      </c>
      <c r="I4" s="158"/>
      <c r="J4" s="159"/>
      <c r="K4" s="159"/>
    </row>
    <row r="5" spans="1:20" ht="14.25" customHeight="1" x14ac:dyDescent="0.25">
      <c r="A5" s="136"/>
      <c r="B5" s="136"/>
      <c r="C5" s="136"/>
      <c r="D5" s="136"/>
      <c r="E5" s="136"/>
      <c r="F5" s="136"/>
      <c r="G5" s="136"/>
      <c r="H5" s="136"/>
      <c r="I5" s="136"/>
      <c r="J5" s="136"/>
    </row>
    <row r="6" spans="1:20" x14ac:dyDescent="0.25">
      <c r="A6" s="137" t="s">
        <v>9</v>
      </c>
      <c r="B6" s="138"/>
      <c r="C6" s="138"/>
      <c r="D6" s="138"/>
      <c r="E6" s="138"/>
      <c r="F6" s="138"/>
      <c r="G6" s="139"/>
      <c r="H6" s="137" t="s">
        <v>10</v>
      </c>
      <c r="I6" s="139"/>
      <c r="J6" s="143" t="s">
        <v>72</v>
      </c>
    </row>
    <row r="7" spans="1:20" ht="19.5" customHeight="1" x14ac:dyDescent="0.25">
      <c r="A7" s="140"/>
      <c r="B7" s="141"/>
      <c r="C7" s="141"/>
      <c r="D7" s="141"/>
      <c r="E7" s="141"/>
      <c r="F7" s="141"/>
      <c r="G7" s="142"/>
      <c r="H7" s="140"/>
      <c r="I7" s="142"/>
      <c r="J7" s="144"/>
    </row>
    <row r="8" spans="1:20" ht="16.5" x14ac:dyDescent="0.25">
      <c r="A8" s="145" t="s">
        <v>11</v>
      </c>
      <c r="B8" s="145"/>
      <c r="C8" s="145"/>
      <c r="D8" s="145"/>
      <c r="E8" s="145"/>
      <c r="F8" s="145"/>
      <c r="G8" s="145"/>
      <c r="H8" s="146">
        <f>Q28</f>
        <v>0</v>
      </c>
      <c r="I8" s="147"/>
      <c r="J8" s="81">
        <f>H8+May!J8</f>
        <v>0</v>
      </c>
    </row>
    <row r="9" spans="1:20" ht="16.5" x14ac:dyDescent="0.25">
      <c r="A9" s="145" t="s">
        <v>12</v>
      </c>
      <c r="B9" s="145"/>
      <c r="C9" s="145"/>
      <c r="D9" s="145"/>
      <c r="E9" s="145"/>
      <c r="F9" s="145"/>
      <c r="G9" s="145"/>
      <c r="H9" s="148">
        <f>R28</f>
        <v>0</v>
      </c>
      <c r="I9" s="148"/>
      <c r="J9" s="81">
        <f>H9+May!J9</f>
        <v>0</v>
      </c>
    </row>
    <row r="10" spans="1:20" ht="16.5" x14ac:dyDescent="0.25">
      <c r="A10" s="149" t="s">
        <v>13</v>
      </c>
      <c r="B10" s="150"/>
      <c r="C10" s="150"/>
      <c r="D10" s="150"/>
      <c r="E10" s="150"/>
      <c r="F10" s="150"/>
      <c r="G10" s="151"/>
      <c r="H10" s="146">
        <f>S28</f>
        <v>0</v>
      </c>
      <c r="I10" s="147"/>
      <c r="J10" s="81">
        <f>H10+May!J10</f>
        <v>0</v>
      </c>
    </row>
    <row r="11" spans="1:20" ht="16.5" x14ac:dyDescent="0.25">
      <c r="A11" s="8"/>
      <c r="B11" s="8"/>
      <c r="C11" s="8"/>
      <c r="D11" s="8"/>
      <c r="E11" s="8"/>
      <c r="F11" s="8"/>
      <c r="G11" s="8"/>
      <c r="H11" s="8"/>
      <c r="I11" s="8"/>
      <c r="J11" s="8"/>
    </row>
    <row r="12" spans="1:20" ht="16.5" x14ac:dyDescent="0.25">
      <c r="A12" s="83" t="s">
        <v>76</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K13" s="34"/>
      <c r="L13" s="34"/>
      <c r="Q13" s="14" t="s">
        <v>19</v>
      </c>
      <c r="R13" s="14" t="s">
        <v>12</v>
      </c>
      <c r="S13" s="14" t="s">
        <v>20</v>
      </c>
      <c r="T13" s="14" t="s">
        <v>21</v>
      </c>
    </row>
    <row r="14" spans="1:20" ht="16.5" x14ac:dyDescent="0.25">
      <c r="A14" s="98"/>
      <c r="B14" s="99"/>
      <c r="C14" s="79"/>
      <c r="D14" s="100"/>
      <c r="E14" s="130"/>
      <c r="F14" s="131"/>
      <c r="G14" s="131"/>
      <c r="H14" s="131"/>
      <c r="I14" s="131"/>
      <c r="J14" s="131"/>
      <c r="K14" s="131"/>
      <c r="L14" s="131"/>
      <c r="Q14" s="15">
        <f>IF(C14="JD",B14,0)</f>
        <v>0</v>
      </c>
      <c r="R14" s="16">
        <f t="shared" ref="R14:R26" si="0">IF(C14="JC", B14,0)</f>
        <v>0</v>
      </c>
      <c r="S14">
        <f t="shared" ref="S14:S26" si="1">IF(C14="Mon", B14,0)</f>
        <v>0</v>
      </c>
    </row>
    <row r="15" spans="1:20" ht="16.5" x14ac:dyDescent="0.25">
      <c r="A15" s="101"/>
      <c r="B15" s="99"/>
      <c r="C15" s="79"/>
      <c r="D15" s="100"/>
      <c r="E15" s="130"/>
      <c r="F15" s="131"/>
      <c r="G15" s="131"/>
      <c r="H15" s="131"/>
      <c r="I15" s="131"/>
      <c r="J15" s="131"/>
      <c r="K15" s="131"/>
      <c r="L15" s="131"/>
      <c r="Q15" s="15">
        <f t="shared" ref="Q15:Q26" si="2">IF(C15="JD", B15, 0)</f>
        <v>0</v>
      </c>
      <c r="R15" s="16">
        <f t="shared" si="0"/>
        <v>0</v>
      </c>
      <c r="S15">
        <f t="shared" si="1"/>
        <v>0</v>
      </c>
      <c r="T15" t="s">
        <v>18</v>
      </c>
    </row>
    <row r="16" spans="1:20" ht="16.5" x14ac:dyDescent="0.25">
      <c r="A16" s="101"/>
      <c r="B16" s="99"/>
      <c r="C16" s="79"/>
      <c r="D16" s="100"/>
      <c r="E16" s="130"/>
      <c r="F16" s="131"/>
      <c r="G16" s="131"/>
      <c r="H16" s="131"/>
      <c r="I16" s="131"/>
      <c r="J16" s="131"/>
      <c r="K16" s="131"/>
      <c r="L16" s="131"/>
      <c r="Q16" s="15">
        <f t="shared" si="2"/>
        <v>0</v>
      </c>
      <c r="R16" s="16">
        <f t="shared" si="0"/>
        <v>0</v>
      </c>
      <c r="S16">
        <f t="shared" si="1"/>
        <v>0</v>
      </c>
      <c r="T16" t="s">
        <v>22</v>
      </c>
    </row>
    <row r="17" spans="1:20" ht="16.5" x14ac:dyDescent="0.25">
      <c r="A17" s="101"/>
      <c r="B17" s="102"/>
      <c r="C17" s="79"/>
      <c r="D17" s="100"/>
      <c r="E17" s="130"/>
      <c r="F17" s="131"/>
      <c r="G17" s="131"/>
      <c r="H17" s="131"/>
      <c r="I17" s="131"/>
      <c r="J17" s="131"/>
      <c r="K17" s="131"/>
      <c r="L17" s="131"/>
      <c r="Q17" s="15">
        <f t="shared" si="2"/>
        <v>0</v>
      </c>
      <c r="R17" s="16">
        <f t="shared" si="0"/>
        <v>0</v>
      </c>
      <c r="S17">
        <f t="shared" si="1"/>
        <v>0</v>
      </c>
      <c r="T17" t="s">
        <v>17</v>
      </c>
    </row>
    <row r="18" spans="1:20" ht="16.5" x14ac:dyDescent="0.25">
      <c r="A18" s="98"/>
      <c r="B18" s="102"/>
      <c r="C18" s="79"/>
      <c r="D18" s="100"/>
      <c r="E18" s="130"/>
      <c r="F18" s="131"/>
      <c r="G18" s="131"/>
      <c r="H18" s="131"/>
      <c r="I18" s="131"/>
      <c r="J18" s="131"/>
      <c r="K18" s="131"/>
      <c r="L18" s="131"/>
      <c r="Q18" s="15">
        <f t="shared" si="2"/>
        <v>0</v>
      </c>
      <c r="R18" s="16">
        <f t="shared" si="0"/>
        <v>0</v>
      </c>
      <c r="S18">
        <f t="shared" si="1"/>
        <v>0</v>
      </c>
    </row>
    <row r="19" spans="1:20" ht="16.5" x14ac:dyDescent="0.25">
      <c r="A19" s="101"/>
      <c r="B19" s="102"/>
      <c r="C19" s="79"/>
      <c r="D19" s="100"/>
      <c r="E19" s="130"/>
      <c r="F19" s="131"/>
      <c r="G19" s="131"/>
      <c r="H19" s="131"/>
      <c r="I19" s="131"/>
      <c r="J19" s="131"/>
      <c r="K19" s="131"/>
      <c r="L19" s="131"/>
      <c r="Q19" s="15">
        <f t="shared" si="2"/>
        <v>0</v>
      </c>
      <c r="R19" s="16">
        <f t="shared" si="0"/>
        <v>0</v>
      </c>
      <c r="S19">
        <f t="shared" si="1"/>
        <v>0</v>
      </c>
    </row>
    <row r="20" spans="1:20" ht="16.5" x14ac:dyDescent="0.25">
      <c r="A20" s="101"/>
      <c r="B20" s="102"/>
      <c r="C20" s="79"/>
      <c r="D20" s="100"/>
      <c r="E20" s="130"/>
      <c r="F20" s="131"/>
      <c r="G20" s="131"/>
      <c r="H20" s="131"/>
      <c r="I20" s="131"/>
      <c r="J20" s="131"/>
      <c r="K20" s="131"/>
      <c r="L20" s="131"/>
      <c r="Q20" s="15">
        <f t="shared" si="2"/>
        <v>0</v>
      </c>
      <c r="R20" s="16">
        <f t="shared" si="0"/>
        <v>0</v>
      </c>
      <c r="S20">
        <f t="shared" si="1"/>
        <v>0</v>
      </c>
    </row>
    <row r="21" spans="1:20" ht="16.5" x14ac:dyDescent="0.25">
      <c r="A21" s="101"/>
      <c r="B21" s="102"/>
      <c r="C21" s="79"/>
      <c r="D21" s="100"/>
      <c r="E21" s="130"/>
      <c r="F21" s="131"/>
      <c r="G21" s="131"/>
      <c r="H21" s="131"/>
      <c r="I21" s="131"/>
      <c r="J21" s="131"/>
      <c r="K21" s="131"/>
      <c r="L21" s="131"/>
      <c r="Q21" s="15">
        <f t="shared" si="2"/>
        <v>0</v>
      </c>
      <c r="R21" s="16">
        <f t="shared" si="0"/>
        <v>0</v>
      </c>
      <c r="S21">
        <f t="shared" si="1"/>
        <v>0</v>
      </c>
    </row>
    <row r="22" spans="1:20" ht="16.5" x14ac:dyDescent="0.25">
      <c r="A22" s="101"/>
      <c r="B22" s="102"/>
      <c r="C22" s="79"/>
      <c r="D22" s="100"/>
      <c r="E22" s="130"/>
      <c r="F22" s="131"/>
      <c r="G22" s="131"/>
      <c r="H22" s="131"/>
      <c r="I22" s="131"/>
      <c r="J22" s="131"/>
      <c r="K22" s="131"/>
      <c r="L22" s="131"/>
      <c r="Q22" s="15">
        <f t="shared" si="2"/>
        <v>0</v>
      </c>
      <c r="R22" s="16">
        <f t="shared" si="0"/>
        <v>0</v>
      </c>
      <c r="S22">
        <f t="shared" si="1"/>
        <v>0</v>
      </c>
    </row>
    <row r="23" spans="1:20" ht="16.5" x14ac:dyDescent="0.25">
      <c r="A23" s="101"/>
      <c r="B23" s="102"/>
      <c r="C23" s="79"/>
      <c r="D23" s="100"/>
      <c r="E23" s="130"/>
      <c r="F23" s="131"/>
      <c r="G23" s="131"/>
      <c r="H23" s="131"/>
      <c r="I23" s="131"/>
      <c r="J23" s="131"/>
      <c r="K23" s="131"/>
      <c r="L23" s="131"/>
      <c r="Q23" s="15">
        <f t="shared" si="2"/>
        <v>0</v>
      </c>
      <c r="R23" s="16">
        <f t="shared" si="0"/>
        <v>0</v>
      </c>
      <c r="S23">
        <f t="shared" si="1"/>
        <v>0</v>
      </c>
    </row>
    <row r="24" spans="1:20" ht="16.5" x14ac:dyDescent="0.25">
      <c r="A24" s="101"/>
      <c r="B24" s="102"/>
      <c r="C24" s="79"/>
      <c r="D24" s="100"/>
      <c r="E24" s="130"/>
      <c r="F24" s="131"/>
      <c r="G24" s="131"/>
      <c r="H24" s="131"/>
      <c r="I24" s="131"/>
      <c r="J24" s="131"/>
      <c r="K24" s="131"/>
      <c r="L24" s="131"/>
      <c r="Q24" s="15">
        <f t="shared" si="2"/>
        <v>0</v>
      </c>
      <c r="R24" s="16">
        <f t="shared" si="0"/>
        <v>0</v>
      </c>
      <c r="S24">
        <f t="shared" si="1"/>
        <v>0</v>
      </c>
    </row>
    <row r="25" spans="1:20" ht="16.5" x14ac:dyDescent="0.25">
      <c r="A25" s="101"/>
      <c r="B25" s="102"/>
      <c r="C25" s="79"/>
      <c r="D25" s="100"/>
      <c r="E25" s="130"/>
      <c r="F25" s="131"/>
      <c r="G25" s="131"/>
      <c r="H25" s="131"/>
      <c r="I25" s="131"/>
      <c r="J25" s="131"/>
      <c r="K25" s="131"/>
      <c r="L25" s="131"/>
      <c r="Q25" s="15">
        <f t="shared" si="2"/>
        <v>0</v>
      </c>
      <c r="R25" s="16">
        <f t="shared" si="0"/>
        <v>0</v>
      </c>
      <c r="S25">
        <f t="shared" si="1"/>
        <v>0</v>
      </c>
    </row>
    <row r="26" spans="1:20" ht="16.5" x14ac:dyDescent="0.25">
      <c r="A26" s="101"/>
      <c r="B26" s="102"/>
      <c r="C26" s="79"/>
      <c r="D26" s="100"/>
      <c r="E26" s="130"/>
      <c r="F26" s="131"/>
      <c r="G26" s="131"/>
      <c r="H26" s="131"/>
      <c r="I26" s="131"/>
      <c r="J26" s="131"/>
      <c r="K26" s="131"/>
      <c r="L26" s="131"/>
      <c r="Q26" s="15">
        <f t="shared" si="2"/>
        <v>0</v>
      </c>
      <c r="R26" s="16">
        <f t="shared" si="0"/>
        <v>0</v>
      </c>
      <c r="S26">
        <f t="shared" si="1"/>
        <v>0</v>
      </c>
    </row>
    <row r="27" spans="1:20" ht="16.5" x14ac:dyDescent="0.25">
      <c r="A27" s="103"/>
      <c r="B27" s="100"/>
      <c r="C27" s="100"/>
      <c r="D27" s="100"/>
      <c r="E27" s="130"/>
      <c r="F27" s="131"/>
      <c r="G27" s="131"/>
      <c r="H27" s="131"/>
      <c r="I27" s="131"/>
      <c r="J27" s="131"/>
      <c r="K27" s="131"/>
      <c r="L27" s="131"/>
    </row>
    <row r="28" spans="1:20" ht="15.75" x14ac:dyDescent="0.25">
      <c r="A28" s="79"/>
      <c r="B28" s="79"/>
      <c r="C28" s="79"/>
      <c r="D28" s="79"/>
      <c r="E28" s="130"/>
      <c r="F28" s="131"/>
      <c r="G28" s="131"/>
      <c r="H28" s="131"/>
      <c r="I28" s="131"/>
      <c r="J28" s="131"/>
      <c r="K28" s="131"/>
      <c r="L28" s="131"/>
      <c r="Q28">
        <f>SUM(Q14:Q26)</f>
        <v>0</v>
      </c>
      <c r="R28">
        <f>SUM(R14:R26)</f>
        <v>0</v>
      </c>
      <c r="S28">
        <f>SUM(S14:S26)</f>
        <v>0</v>
      </c>
    </row>
    <row r="29" spans="1:20" x14ac:dyDescent="0.25">
      <c r="A29" s="28"/>
      <c r="B29" s="28"/>
      <c r="C29" s="28"/>
      <c r="D29" s="28"/>
      <c r="E29" s="28"/>
      <c r="F29" s="28"/>
      <c r="G29" s="28"/>
      <c r="H29" s="28"/>
      <c r="I29" s="28"/>
      <c r="J29" s="28"/>
    </row>
    <row r="30" spans="1:20" ht="15.75" thickBot="1" x14ac:dyDescent="0.3">
      <c r="A30" s="28"/>
      <c r="B30" s="28"/>
      <c r="C30" s="28"/>
      <c r="D30" s="28"/>
      <c r="E30" s="28"/>
      <c r="F30" s="28"/>
      <c r="G30" s="28"/>
      <c r="H30" s="28"/>
      <c r="I30" s="28"/>
      <c r="J30" s="42"/>
    </row>
    <row r="31" spans="1:20" x14ac:dyDescent="0.25">
      <c r="A31" s="132" t="s">
        <v>62</v>
      </c>
      <c r="B31" s="132"/>
      <c r="C31" s="132"/>
      <c r="D31" s="132"/>
      <c r="E31" s="132"/>
      <c r="F31" s="132"/>
      <c r="G31" s="132" t="s">
        <v>24</v>
      </c>
      <c r="H31" s="132"/>
      <c r="I31" s="80" t="s">
        <v>25</v>
      </c>
      <c r="J31" s="133" t="s">
        <v>26</v>
      </c>
      <c r="K31" s="134"/>
      <c r="L31" s="134"/>
    </row>
    <row r="32" spans="1:20" ht="63.75" x14ac:dyDescent="0.25">
      <c r="A32" s="118"/>
      <c r="B32" s="118"/>
      <c r="C32" s="118"/>
      <c r="D32" s="118"/>
      <c r="E32" s="118"/>
      <c r="F32" s="118"/>
      <c r="G32" s="135" t="s">
        <v>36</v>
      </c>
      <c r="H32" s="135"/>
      <c r="I32" s="25" t="s">
        <v>27</v>
      </c>
      <c r="J32" s="120"/>
      <c r="K32" s="121"/>
      <c r="L32" s="121"/>
      <c r="S32" t="s">
        <v>28</v>
      </c>
    </row>
    <row r="33" spans="1:19" ht="26.25" customHeight="1" x14ac:dyDescent="0.25">
      <c r="A33" s="118"/>
      <c r="B33" s="118"/>
      <c r="C33" s="118"/>
      <c r="D33" s="118"/>
      <c r="E33" s="118"/>
      <c r="F33" s="118"/>
      <c r="G33" s="118"/>
      <c r="H33" s="118"/>
      <c r="I33" s="27"/>
      <c r="J33" s="120"/>
      <c r="K33" s="121"/>
      <c r="L33" s="121"/>
      <c r="S33" t="s">
        <v>29</v>
      </c>
    </row>
    <row r="34" spans="1:19" ht="26.25" customHeight="1" x14ac:dyDescent="0.25">
      <c r="A34" s="118"/>
      <c r="B34" s="118"/>
      <c r="C34" s="118"/>
      <c r="D34" s="118"/>
      <c r="E34" s="118"/>
      <c r="F34" s="118"/>
      <c r="G34" s="118"/>
      <c r="H34" s="118"/>
      <c r="I34" s="27"/>
      <c r="J34" s="120"/>
      <c r="K34" s="121"/>
      <c r="L34" s="121"/>
      <c r="S34" t="s">
        <v>30</v>
      </c>
    </row>
    <row r="35" spans="1:19" ht="26.25" customHeight="1" x14ac:dyDescent="0.25">
      <c r="A35" s="118"/>
      <c r="B35" s="118"/>
      <c r="C35" s="118"/>
      <c r="D35" s="118"/>
      <c r="E35" s="118"/>
      <c r="F35" s="118"/>
      <c r="G35" s="118"/>
      <c r="H35" s="118"/>
      <c r="I35" s="27"/>
      <c r="J35" s="120"/>
      <c r="K35" s="121"/>
      <c r="L35" s="121"/>
      <c r="S35" t="s">
        <v>31</v>
      </c>
    </row>
    <row r="36" spans="1:19" ht="26.25" customHeight="1" x14ac:dyDescent="0.25">
      <c r="A36" s="118"/>
      <c r="B36" s="118"/>
      <c r="C36" s="118"/>
      <c r="D36" s="118"/>
      <c r="E36" s="118"/>
      <c r="F36" s="118"/>
      <c r="G36" s="118"/>
      <c r="H36" s="118"/>
      <c r="I36" s="27"/>
      <c r="J36" s="120"/>
      <c r="K36" s="121"/>
      <c r="L36" s="121"/>
      <c r="S36" t="s">
        <v>32</v>
      </c>
    </row>
    <row r="37" spans="1:19" ht="26.25" customHeight="1" x14ac:dyDescent="0.25">
      <c r="A37" s="118"/>
      <c r="B37" s="118"/>
      <c r="C37" s="118"/>
      <c r="D37" s="118"/>
      <c r="E37" s="118"/>
      <c r="F37" s="118"/>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26.25" customHeight="1" x14ac:dyDescent="0.25">
      <c r="A39" s="118"/>
      <c r="B39" s="118"/>
      <c r="C39" s="118"/>
      <c r="D39" s="118"/>
      <c r="E39" s="118"/>
      <c r="F39" s="118"/>
      <c r="G39" s="126"/>
      <c r="H39" s="126"/>
      <c r="I39" s="27"/>
      <c r="J39" s="120"/>
      <c r="K39" s="121"/>
      <c r="L39" s="121"/>
    </row>
    <row r="40" spans="1:19" ht="27" customHeight="1" x14ac:dyDescent="0.25">
      <c r="A40" s="127" t="s">
        <v>33</v>
      </c>
      <c r="B40" s="127"/>
      <c r="C40" s="127"/>
      <c r="D40" s="116"/>
      <c r="E40" s="116"/>
      <c r="F40" s="116"/>
      <c r="G40" s="116"/>
      <c r="H40" s="116"/>
      <c r="I40" s="116"/>
      <c r="J40" s="116"/>
      <c r="K40" s="116"/>
      <c r="L40" s="116"/>
    </row>
    <row r="41" spans="1:19" ht="28.5" customHeight="1" x14ac:dyDescent="0.25">
      <c r="A41" s="115" t="s">
        <v>34</v>
      </c>
      <c r="B41" s="115"/>
      <c r="C41" s="115"/>
      <c r="D41" s="116"/>
      <c r="E41" s="116"/>
      <c r="F41" s="116"/>
      <c r="G41" s="116"/>
      <c r="H41" s="116"/>
      <c r="I41" s="116"/>
      <c r="J41" s="116"/>
      <c r="K41" s="116"/>
      <c r="L41" s="116"/>
    </row>
    <row r="42" spans="1:19" ht="24.75" customHeight="1" x14ac:dyDescent="0.25">
      <c r="A42" s="115" t="s">
        <v>35</v>
      </c>
      <c r="B42" s="115"/>
      <c r="C42" s="115"/>
      <c r="D42" s="116"/>
      <c r="E42" s="116"/>
      <c r="F42" s="116"/>
      <c r="G42" s="116"/>
      <c r="H42" s="116"/>
      <c r="I42" s="116"/>
      <c r="J42" s="116"/>
      <c r="K42" s="116"/>
      <c r="L42" s="116"/>
    </row>
    <row r="43" spans="1:19" ht="21" customHeight="1" x14ac:dyDescent="0.25">
      <c r="A43" s="69"/>
      <c r="B43" s="28"/>
      <c r="C43" s="28"/>
      <c r="D43" s="28"/>
      <c r="E43" s="28"/>
      <c r="F43" s="28"/>
      <c r="G43" s="28"/>
      <c r="H43" s="28" t="s">
        <v>46</v>
      </c>
      <c r="I43" s="28"/>
      <c r="J43" s="34">
        <v>5</v>
      </c>
    </row>
    <row r="44" spans="1:19" ht="23.25" customHeight="1" x14ac:dyDescent="0.25">
      <c r="A44" s="29" t="s">
        <v>63</v>
      </c>
      <c r="B44" s="68"/>
      <c r="C44" s="117"/>
      <c r="D44" s="117"/>
      <c r="E44" s="117"/>
      <c r="H44" t="s">
        <v>47</v>
      </c>
      <c r="J44" s="49"/>
    </row>
    <row r="45" spans="1:19" ht="14.25" customHeight="1" x14ac:dyDescent="0.25">
      <c r="B45" s="28"/>
      <c r="C45" s="28"/>
      <c r="D45" s="28"/>
      <c r="J45" s="28"/>
    </row>
    <row r="46" spans="1:19" ht="15.75" thickBot="1" x14ac:dyDescent="0.3">
      <c r="A46" s="35"/>
      <c r="B46" s="35"/>
      <c r="C46" s="35"/>
      <c r="D46" s="35"/>
      <c r="E46" s="35"/>
      <c r="H46" s="35"/>
      <c r="I46" s="35"/>
      <c r="J46" s="35"/>
    </row>
    <row r="47" spans="1:19" ht="15.75" thickTop="1" x14ac:dyDescent="0.25">
      <c r="A47" s="124" t="s">
        <v>48</v>
      </c>
      <c r="B47" s="124"/>
      <c r="C47" s="124"/>
      <c r="D47" s="124"/>
      <c r="H47" s="124" t="s">
        <v>49</v>
      </c>
      <c r="I47" s="124"/>
      <c r="J47" s="124"/>
    </row>
    <row r="49" spans="1:1" x14ac:dyDescent="0.25">
      <c r="A49" s="60" t="s">
        <v>61</v>
      </c>
    </row>
  </sheetData>
  <mergeCells count="68">
    <mergeCell ref="A47:D47"/>
    <mergeCell ref="H47:J47"/>
    <mergeCell ref="A39:F39"/>
    <mergeCell ref="G39:H39"/>
    <mergeCell ref="J39:L39"/>
    <mergeCell ref="A40:C40"/>
    <mergeCell ref="D40:L40"/>
    <mergeCell ref="A41:C41"/>
    <mergeCell ref="D41:L41"/>
    <mergeCell ref="A42:C42"/>
    <mergeCell ref="D42:L42"/>
    <mergeCell ref="C44:E44"/>
    <mergeCell ref="A37:F37"/>
    <mergeCell ref="G37:H37"/>
    <mergeCell ref="J37:L37"/>
    <mergeCell ref="A38:F38"/>
    <mergeCell ref="G38:H38"/>
    <mergeCell ref="J38:L38"/>
    <mergeCell ref="A35:F35"/>
    <mergeCell ref="G35:H35"/>
    <mergeCell ref="J35:L35"/>
    <mergeCell ref="A36:F36"/>
    <mergeCell ref="G36:H36"/>
    <mergeCell ref="J36:L36"/>
    <mergeCell ref="A33:F33"/>
    <mergeCell ref="G33:H33"/>
    <mergeCell ref="J33:L33"/>
    <mergeCell ref="A34:F34"/>
    <mergeCell ref="G34:H34"/>
    <mergeCell ref="J34:L34"/>
    <mergeCell ref="E28:L28"/>
    <mergeCell ref="A31:F31"/>
    <mergeCell ref="G31:H31"/>
    <mergeCell ref="J31:L31"/>
    <mergeCell ref="A32:F32"/>
    <mergeCell ref="G32:H32"/>
    <mergeCell ref="J32:L32"/>
    <mergeCell ref="E27:L27"/>
    <mergeCell ref="E16:L16"/>
    <mergeCell ref="E17:L17"/>
    <mergeCell ref="E18:L18"/>
    <mergeCell ref="E19:L19"/>
    <mergeCell ref="E20:L20"/>
    <mergeCell ref="E21:L21"/>
    <mergeCell ref="E22:L22"/>
    <mergeCell ref="E23:L23"/>
    <mergeCell ref="E24:L24"/>
    <mergeCell ref="E25:L25"/>
    <mergeCell ref="E26:L26"/>
    <mergeCell ref="E15:L15"/>
    <mergeCell ref="A5:J5"/>
    <mergeCell ref="A6:G7"/>
    <mergeCell ref="H6:I7"/>
    <mergeCell ref="J6:J7"/>
    <mergeCell ref="A8:G8"/>
    <mergeCell ref="H8:I8"/>
    <mergeCell ref="A9:G9"/>
    <mergeCell ref="H9:I9"/>
    <mergeCell ref="A10:G10"/>
    <mergeCell ref="H10:I10"/>
    <mergeCell ref="E14:L14"/>
    <mergeCell ref="A2:J2"/>
    <mergeCell ref="C3:E3"/>
    <mergeCell ref="H3:I3"/>
    <mergeCell ref="J3:K3"/>
    <mergeCell ref="C4:E4"/>
    <mergeCell ref="H4:I4"/>
    <mergeCell ref="J4:K4"/>
  </mergeCells>
  <dataValidations disablePrompts="1" count="4">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2:H32"/>
    <dataValidation type="list" showInputMessage="1" showErrorMessage="1" sqref="C14">
      <formula1>$T$14:$T$17</formula1>
    </dataValidation>
    <dataValidation type="list" allowBlank="1" showInputMessage="1" showErrorMessage="1" sqref="C15:C26">
      <formula1>$T$14:$T$17</formula1>
    </dataValidation>
    <dataValidation type="list" allowBlank="1" showInputMessage="1" showErrorMessage="1" promptTitle="Skill Update" prompt="Are their any changes to the skill based employment tasks." sqref="I33:I39">
      <formula1>$S$32:$S$37</formula1>
    </dataValidation>
  </dataValidations>
  <pageMargins left="0.7" right="0.7" top="0.75" bottom="0.75" header="0.3" footer="0.3"/>
  <pageSetup orientation="landscape" r:id="rId1"/>
  <headerFooter>
    <oddFooter>&amp;C&amp;8Updated January 2017</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5" workbookViewId="0">
      <selection activeCell="E12" sqref="E12"/>
    </sheetView>
  </sheetViews>
  <sheetFormatPr defaultRowHeight="15" x14ac:dyDescent="0.25"/>
  <cols>
    <col min="1" max="1" width="18.42578125" customWidth="1"/>
    <col min="2" max="2" width="13.5703125" customWidth="1"/>
    <col min="3" max="3" width="7.85546875" customWidth="1"/>
    <col min="4" max="4" width="6.85546875" customWidth="1"/>
    <col min="5" max="5" width="7.28515625" customWidth="1"/>
    <col min="6" max="6" width="7" customWidth="1"/>
    <col min="7" max="7" width="21.5703125" customWidth="1"/>
  </cols>
  <sheetData>
    <row r="1" spans="1:10" x14ac:dyDescent="0.25">
      <c r="A1" t="s">
        <v>57</v>
      </c>
    </row>
    <row r="2" spans="1:10" ht="44.25" customHeight="1" x14ac:dyDescent="0.4">
      <c r="A2" s="181" t="s">
        <v>51</v>
      </c>
      <c r="B2" s="182"/>
      <c r="C2" s="182"/>
      <c r="D2" s="182"/>
      <c r="E2" s="182"/>
      <c r="F2" s="182"/>
      <c r="G2" s="182"/>
    </row>
    <row r="3" spans="1:10" ht="18" customHeight="1" x14ac:dyDescent="0.45">
      <c r="A3" s="43" t="s">
        <v>52</v>
      </c>
      <c r="B3" s="183"/>
      <c r="C3" s="183"/>
      <c r="D3" s="183"/>
      <c r="E3" s="183"/>
      <c r="F3" s="183"/>
      <c r="G3" s="39"/>
    </row>
    <row r="4" spans="1:10" ht="18" customHeight="1" x14ac:dyDescent="0.45">
      <c r="A4" s="43" t="s">
        <v>53</v>
      </c>
      <c r="B4" s="184"/>
      <c r="C4" s="184"/>
      <c r="D4" s="184"/>
      <c r="E4" s="184"/>
      <c r="F4" s="184"/>
      <c r="G4" s="39"/>
    </row>
    <row r="5" spans="1:10" ht="15" customHeight="1" x14ac:dyDescent="0.45">
      <c r="A5" s="43" t="s">
        <v>53</v>
      </c>
      <c r="B5" s="184"/>
      <c r="C5" s="184"/>
      <c r="D5" s="184"/>
      <c r="E5" s="184"/>
      <c r="F5" s="184"/>
      <c r="G5" s="39"/>
    </row>
    <row r="6" spans="1:10" ht="14.25" customHeight="1" x14ac:dyDescent="0.45">
      <c r="A6" s="43" t="s">
        <v>54</v>
      </c>
      <c r="B6" s="185"/>
      <c r="C6" s="185"/>
      <c r="D6" s="185"/>
      <c r="E6" s="185"/>
      <c r="F6" s="185"/>
      <c r="G6" s="39"/>
    </row>
    <row r="7" spans="1:10" ht="21.75" customHeight="1" x14ac:dyDescent="0.45">
      <c r="A7" s="72"/>
      <c r="B7" s="179"/>
      <c r="C7" s="179"/>
      <c r="D7" s="179"/>
      <c r="E7" s="179"/>
      <c r="F7" s="179"/>
      <c r="G7" s="39"/>
    </row>
    <row r="8" spans="1:10" ht="15.75" thickBot="1" x14ac:dyDescent="0.3">
      <c r="A8" s="30" t="s">
        <v>67</v>
      </c>
      <c r="B8" s="71" t="s">
        <v>68</v>
      </c>
      <c r="C8" s="29"/>
      <c r="D8" s="29"/>
    </row>
    <row r="9" spans="1:10" ht="16.5" thickTop="1" x14ac:dyDescent="0.25">
      <c r="A9" s="165" t="s">
        <v>0</v>
      </c>
      <c r="B9" s="167" t="s">
        <v>1</v>
      </c>
      <c r="C9" s="169" t="s">
        <v>2</v>
      </c>
      <c r="D9" s="170"/>
      <c r="E9" s="170"/>
      <c r="F9" s="171"/>
      <c r="G9" s="1" t="s">
        <v>3</v>
      </c>
    </row>
    <row r="10" spans="1:10" ht="32.25" customHeight="1" thickBot="1" x14ac:dyDescent="0.3">
      <c r="A10" s="166"/>
      <c r="B10" s="168"/>
      <c r="C10" s="40" t="s">
        <v>38</v>
      </c>
      <c r="D10" s="41" t="s">
        <v>18</v>
      </c>
      <c r="E10" s="40" t="s">
        <v>22</v>
      </c>
      <c r="F10" s="40" t="s">
        <v>37</v>
      </c>
      <c r="G10" s="2" t="s">
        <v>4</v>
      </c>
    </row>
    <row r="11" spans="1:10" ht="38.25" customHeight="1" thickTop="1" thickBot="1" x14ac:dyDescent="0.3">
      <c r="A11" s="20"/>
      <c r="B11" s="52"/>
      <c r="C11" s="4">
        <f>June!J8</f>
        <v>0</v>
      </c>
      <c r="D11" s="51">
        <f>June!J9</f>
        <v>0</v>
      </c>
      <c r="E11" s="4">
        <f>June!J10</f>
        <v>0</v>
      </c>
      <c r="F11" s="4">
        <f>SUM(C11:E11)</f>
        <v>0</v>
      </c>
      <c r="G11" s="24">
        <f t="shared" ref="G11:G17" si="0">F11*B11</f>
        <v>0</v>
      </c>
      <c r="J11" s="28"/>
    </row>
    <row r="12" spans="1:10" ht="38.25" customHeight="1" thickBot="1" x14ac:dyDescent="0.3">
      <c r="A12" s="23"/>
      <c r="B12" s="53"/>
      <c r="C12" s="54"/>
      <c r="D12" s="54"/>
      <c r="E12" s="54"/>
      <c r="F12" s="4"/>
      <c r="G12" s="24">
        <f t="shared" si="0"/>
        <v>0</v>
      </c>
      <c r="J12" s="28"/>
    </row>
    <row r="13" spans="1:10" ht="38.25" customHeight="1" thickBot="1" x14ac:dyDescent="0.3">
      <c r="A13" s="22"/>
      <c r="B13" s="53"/>
      <c r="C13" s="54"/>
      <c r="D13" s="54"/>
      <c r="E13" s="54"/>
      <c r="F13" s="4"/>
      <c r="G13" s="24">
        <f t="shared" si="0"/>
        <v>0</v>
      </c>
    </row>
    <row r="14" spans="1:10" ht="38.25" customHeight="1" thickBot="1" x14ac:dyDescent="0.3">
      <c r="A14" s="20"/>
      <c r="B14" s="53"/>
      <c r="C14" s="54"/>
      <c r="D14" s="54"/>
      <c r="E14" s="54"/>
      <c r="F14" s="4">
        <f>SUM(C14:E14)</f>
        <v>0</v>
      </c>
      <c r="G14" s="24">
        <f t="shared" si="0"/>
        <v>0</v>
      </c>
    </row>
    <row r="15" spans="1:10" ht="38.25" customHeight="1" thickBot="1" x14ac:dyDescent="0.3">
      <c r="A15" s="21"/>
      <c r="B15" s="53"/>
      <c r="C15" s="55"/>
      <c r="D15" s="55"/>
      <c r="E15" s="55"/>
      <c r="F15" s="4">
        <f>SUM(C15:E15)</f>
        <v>0</v>
      </c>
      <c r="G15" s="24">
        <f t="shared" si="0"/>
        <v>0</v>
      </c>
    </row>
    <row r="16" spans="1:10" ht="38.25" customHeight="1" thickBot="1" x14ac:dyDescent="0.3">
      <c r="A16" s="19"/>
      <c r="B16" s="53"/>
      <c r="C16" s="55"/>
      <c r="D16" s="56"/>
      <c r="E16" s="57"/>
      <c r="F16" s="55"/>
      <c r="G16" s="24">
        <f t="shared" si="0"/>
        <v>0</v>
      </c>
    </row>
    <row r="17" spans="1:7" ht="24" customHeight="1" thickBot="1" x14ac:dyDescent="0.3">
      <c r="A17" s="58"/>
      <c r="B17" s="53"/>
      <c r="C17" s="51"/>
      <c r="D17" s="54"/>
      <c r="E17" s="54"/>
      <c r="F17" s="51"/>
      <c r="G17" s="24">
        <f t="shared" si="0"/>
        <v>0</v>
      </c>
    </row>
    <row r="18" spans="1:7" ht="15.75" customHeight="1" x14ac:dyDescent="0.25">
      <c r="A18" s="66" t="s">
        <v>5</v>
      </c>
      <c r="B18" s="176">
        <f t="shared" ref="B18:G18" si="1">SUM(B11:B17)</f>
        <v>0</v>
      </c>
      <c r="C18" s="172">
        <f t="shared" si="1"/>
        <v>0</v>
      </c>
      <c r="D18" s="172">
        <f t="shared" si="1"/>
        <v>0</v>
      </c>
      <c r="E18" s="172">
        <f t="shared" si="1"/>
        <v>0</v>
      </c>
      <c r="F18" s="172">
        <f t="shared" si="1"/>
        <v>0</v>
      </c>
      <c r="G18" s="174">
        <f t="shared" si="1"/>
        <v>0</v>
      </c>
    </row>
    <row r="19" spans="1:7" ht="31.5" customHeight="1" thickBot="1" x14ac:dyDescent="0.3">
      <c r="A19" s="65" t="s">
        <v>6</v>
      </c>
      <c r="B19" s="177"/>
      <c r="C19" s="173"/>
      <c r="D19" s="173"/>
      <c r="E19" s="173"/>
      <c r="F19" s="173"/>
      <c r="G19" s="175"/>
    </row>
    <row r="20" spans="1:7" ht="15.75" thickTop="1" x14ac:dyDescent="0.25">
      <c r="A20" s="180" t="s">
        <v>40</v>
      </c>
      <c r="B20" s="180"/>
      <c r="C20" s="180"/>
      <c r="D20" s="180"/>
      <c r="E20" s="180"/>
      <c r="F20" s="180"/>
      <c r="G20" s="180"/>
    </row>
    <row r="21" spans="1:7" ht="44.25" customHeight="1" x14ac:dyDescent="0.25">
      <c r="A21" s="207" t="s">
        <v>64</v>
      </c>
      <c r="B21" s="207"/>
      <c r="C21" s="207"/>
      <c r="D21" s="207"/>
      <c r="E21" s="207"/>
      <c r="F21" s="207"/>
      <c r="G21" s="207"/>
    </row>
    <row r="22" spans="1:7" ht="11.25" customHeight="1" x14ac:dyDescent="0.25">
      <c r="A22" s="26"/>
      <c r="B22" s="26"/>
      <c r="C22" s="26"/>
      <c r="D22" s="26"/>
      <c r="E22" s="26"/>
      <c r="F22" s="26"/>
      <c r="G22" s="26"/>
    </row>
    <row r="23" spans="1:7" ht="24.75" customHeight="1" x14ac:dyDescent="0.25">
      <c r="A23" s="164" t="s">
        <v>56</v>
      </c>
      <c r="B23" s="164"/>
      <c r="C23" s="164"/>
      <c r="D23" s="164"/>
      <c r="E23" s="164"/>
      <c r="F23" s="164"/>
      <c r="G23" s="164"/>
    </row>
    <row r="24" spans="1:7" ht="10.5" customHeight="1" x14ac:dyDescent="0.25">
      <c r="A24" s="26"/>
      <c r="B24" s="26"/>
      <c r="C24" s="26"/>
      <c r="D24" s="26"/>
      <c r="E24" s="26"/>
      <c r="F24" s="26"/>
      <c r="G24" s="26"/>
    </row>
    <row r="25" spans="1:7" ht="15" customHeight="1" x14ac:dyDescent="0.25">
      <c r="A25" s="164" t="s">
        <v>50</v>
      </c>
      <c r="B25" s="164"/>
      <c r="C25" s="164"/>
      <c r="D25" s="164"/>
      <c r="E25" s="164"/>
      <c r="F25" s="164"/>
      <c r="G25" s="164"/>
    </row>
    <row r="26" spans="1:7" ht="10.5" customHeight="1" x14ac:dyDescent="0.25">
      <c r="A26" s="164"/>
      <c r="B26" s="164"/>
      <c r="C26" s="164"/>
      <c r="D26" s="164"/>
      <c r="E26" s="164"/>
      <c r="F26" s="164"/>
      <c r="G26" s="164"/>
    </row>
    <row r="27" spans="1:7" ht="15.75" thickBot="1" x14ac:dyDescent="0.3">
      <c r="A27" s="35"/>
      <c r="B27" s="35"/>
      <c r="C27" s="35"/>
      <c r="D27" s="35"/>
      <c r="E27" s="28"/>
      <c r="F27" s="35"/>
      <c r="G27" s="35"/>
    </row>
    <row r="28" spans="1:7" ht="15.75" thickTop="1" x14ac:dyDescent="0.25">
      <c r="A28" s="44" t="s">
        <v>41</v>
      </c>
      <c r="B28" s="44"/>
      <c r="C28" s="45"/>
      <c r="D28" s="31"/>
      <c r="E28" s="162" t="s">
        <v>42</v>
      </c>
      <c r="F28" s="162"/>
      <c r="G28" s="162"/>
    </row>
    <row r="29" spans="1:7" ht="15.75" thickBot="1" x14ac:dyDescent="0.3">
      <c r="A29" s="35"/>
      <c r="B29" s="35"/>
      <c r="C29" s="35"/>
      <c r="D29" s="35"/>
      <c r="F29" s="35"/>
      <c r="G29" s="35"/>
    </row>
    <row r="30" spans="1:7" ht="15.75" thickTop="1" x14ac:dyDescent="0.25">
      <c r="A30" t="s">
        <v>58</v>
      </c>
      <c r="G30" t="s">
        <v>59</v>
      </c>
    </row>
  </sheetData>
  <mergeCells count="20">
    <mergeCell ref="B7:F7"/>
    <mergeCell ref="A2:G2"/>
    <mergeCell ref="B3:F3"/>
    <mergeCell ref="B4:F4"/>
    <mergeCell ref="B5:F5"/>
    <mergeCell ref="B6:F6"/>
    <mergeCell ref="E28:G28"/>
    <mergeCell ref="A9:A10"/>
    <mergeCell ref="B9:B10"/>
    <mergeCell ref="C9:F9"/>
    <mergeCell ref="B18:B19"/>
    <mergeCell ref="C18:C19"/>
    <mergeCell ref="D18:D19"/>
    <mergeCell ref="E18:E19"/>
    <mergeCell ref="F18:F19"/>
    <mergeCell ref="G18:G19"/>
    <mergeCell ref="A20:G20"/>
    <mergeCell ref="A21:G21"/>
    <mergeCell ref="A23:G23"/>
    <mergeCell ref="A25:G2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37" zoomScaleNormal="100" workbookViewId="0">
      <selection activeCell="E15" sqref="E15:L15"/>
    </sheetView>
  </sheetViews>
  <sheetFormatPr defaultRowHeight="15" x14ac:dyDescent="0.25"/>
  <cols>
    <col min="1" max="1" width="7.7109375" customWidth="1"/>
    <col min="2" max="2" width="8.28515625" customWidth="1"/>
    <col min="3" max="3" width="10.7109375" customWidth="1"/>
    <col min="4" max="4" width="10"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0" width="0" hidden="1" customWidth="1"/>
  </cols>
  <sheetData>
    <row r="1" spans="1:20" ht="15.75" x14ac:dyDescent="0.25">
      <c r="A1" s="7" t="s">
        <v>43</v>
      </c>
      <c r="B1" s="5"/>
      <c r="C1" s="7"/>
      <c r="D1" s="7"/>
      <c r="E1" s="7"/>
      <c r="F1" s="7"/>
      <c r="G1" s="7"/>
      <c r="H1" s="59"/>
      <c r="I1" s="7"/>
      <c r="J1" s="7"/>
    </row>
    <row r="2" spans="1:20" ht="10.5" customHeight="1" x14ac:dyDescent="0.3">
      <c r="A2" s="154"/>
      <c r="B2" s="154"/>
      <c r="C2" s="154"/>
      <c r="D2" s="154"/>
      <c r="E2" s="154"/>
      <c r="F2" s="154"/>
      <c r="G2" s="154"/>
      <c r="H2" s="154"/>
      <c r="I2" s="154"/>
      <c r="J2" s="154"/>
    </row>
    <row r="3" spans="1:20" ht="16.5" x14ac:dyDescent="0.25">
      <c r="A3" s="88" t="s">
        <v>7</v>
      </c>
      <c r="B3" s="46"/>
      <c r="C3" s="117">
        <f>June!C3</f>
        <v>0</v>
      </c>
      <c r="D3" s="117"/>
      <c r="E3" s="117"/>
      <c r="F3" s="64"/>
      <c r="G3" s="50"/>
      <c r="H3" s="156" t="s">
        <v>60</v>
      </c>
      <c r="I3" s="156"/>
      <c r="J3" s="159">
        <f>June!J3</f>
        <v>0</v>
      </c>
      <c r="K3" s="159"/>
    </row>
    <row r="4" spans="1:20" ht="16.5" x14ac:dyDescent="0.25">
      <c r="A4" s="87" t="s">
        <v>39</v>
      </c>
      <c r="B4" s="67"/>
      <c r="C4" s="160">
        <f>June!C4</f>
        <v>0</v>
      </c>
      <c r="D4" s="160"/>
      <c r="E4" s="160"/>
      <c r="F4" s="64"/>
      <c r="G4" s="86"/>
      <c r="H4" s="158" t="s">
        <v>8</v>
      </c>
      <c r="I4" s="158"/>
      <c r="J4" s="159"/>
      <c r="K4" s="159"/>
    </row>
    <row r="5" spans="1:20" ht="14.25" customHeight="1" x14ac:dyDescent="0.25">
      <c r="A5" s="136"/>
      <c r="B5" s="136"/>
      <c r="C5" s="136"/>
      <c r="D5" s="136"/>
      <c r="E5" s="136"/>
      <c r="F5" s="136"/>
      <c r="G5" s="136"/>
      <c r="H5" s="136"/>
      <c r="I5" s="136"/>
      <c r="J5" s="136"/>
    </row>
    <row r="6" spans="1:20" x14ac:dyDescent="0.25">
      <c r="A6" s="210" t="s">
        <v>9</v>
      </c>
      <c r="B6" s="211"/>
      <c r="C6" s="211"/>
      <c r="D6" s="211"/>
      <c r="E6" s="211"/>
      <c r="F6" s="211"/>
      <c r="G6" s="212"/>
      <c r="H6" s="210" t="s">
        <v>10</v>
      </c>
      <c r="I6" s="212"/>
      <c r="J6" s="216" t="s">
        <v>73</v>
      </c>
    </row>
    <row r="7" spans="1:20" ht="16.5" customHeight="1" x14ac:dyDescent="0.25">
      <c r="A7" s="213"/>
      <c r="B7" s="214"/>
      <c r="C7" s="214"/>
      <c r="D7" s="214"/>
      <c r="E7" s="214"/>
      <c r="F7" s="214"/>
      <c r="G7" s="215"/>
      <c r="H7" s="213"/>
      <c r="I7" s="215"/>
      <c r="J7" s="217"/>
    </row>
    <row r="8" spans="1:20" x14ac:dyDescent="0.25">
      <c r="A8" s="218" t="s">
        <v>11</v>
      </c>
      <c r="B8" s="218"/>
      <c r="C8" s="218"/>
      <c r="D8" s="218"/>
      <c r="E8" s="218"/>
      <c r="F8" s="218"/>
      <c r="G8" s="218"/>
      <c r="H8" s="219">
        <f>Q27</f>
        <v>0</v>
      </c>
      <c r="I8" s="220"/>
      <c r="J8" s="104">
        <f>H8</f>
        <v>0</v>
      </c>
    </row>
    <row r="9" spans="1:20" x14ac:dyDescent="0.25">
      <c r="A9" s="218" t="s">
        <v>12</v>
      </c>
      <c r="B9" s="218"/>
      <c r="C9" s="218"/>
      <c r="D9" s="218"/>
      <c r="E9" s="218"/>
      <c r="F9" s="218"/>
      <c r="G9" s="218"/>
      <c r="H9" s="221">
        <f>R27</f>
        <v>0</v>
      </c>
      <c r="I9" s="221"/>
      <c r="J9" s="104">
        <f>H9</f>
        <v>0</v>
      </c>
    </row>
    <row r="10" spans="1:20" x14ac:dyDescent="0.25">
      <c r="A10" s="222" t="s">
        <v>13</v>
      </c>
      <c r="B10" s="223"/>
      <c r="C10" s="223"/>
      <c r="D10" s="223"/>
      <c r="E10" s="223"/>
      <c r="F10" s="223"/>
      <c r="G10" s="224"/>
      <c r="H10" s="219">
        <f>S27</f>
        <v>0</v>
      </c>
      <c r="I10" s="220"/>
      <c r="J10" s="104">
        <f>H10</f>
        <v>0</v>
      </c>
    </row>
    <row r="11" spans="1:20" ht="12.75" customHeight="1" x14ac:dyDescent="0.25">
      <c r="A11" s="8"/>
      <c r="B11" s="8"/>
      <c r="C11" s="8"/>
      <c r="D11" s="8"/>
      <c r="E11" s="8"/>
      <c r="F11" s="8"/>
      <c r="G11" s="8"/>
      <c r="H11" s="8"/>
      <c r="I11" s="8"/>
      <c r="J11" s="8"/>
    </row>
    <row r="12" spans="1:20" ht="16.5" x14ac:dyDescent="0.25">
      <c r="A12" s="84" t="s">
        <v>77</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Q13" s="14" t="s">
        <v>19</v>
      </c>
      <c r="R13" s="14" t="s">
        <v>12</v>
      </c>
      <c r="S13" s="14" t="s">
        <v>20</v>
      </c>
      <c r="T13" s="14" t="s">
        <v>21</v>
      </c>
    </row>
    <row r="14" spans="1:20" ht="21" customHeight="1" x14ac:dyDescent="0.25">
      <c r="A14" s="98"/>
      <c r="B14" s="99"/>
      <c r="C14" s="79"/>
      <c r="D14" s="100"/>
      <c r="E14" s="130"/>
      <c r="F14" s="131"/>
      <c r="G14" s="131"/>
      <c r="H14" s="131"/>
      <c r="I14" s="131"/>
      <c r="J14" s="131"/>
      <c r="K14" s="131"/>
      <c r="L14" s="131"/>
      <c r="Q14" s="15">
        <f>IF(C14="JD",B14,0)</f>
        <v>0</v>
      </c>
      <c r="R14" s="16">
        <f t="shared" ref="R14:R26" si="0">IF(C14="JC", B14,0)</f>
        <v>0</v>
      </c>
      <c r="S14">
        <f t="shared" ref="S14:S26" si="1">IF(C14="Mon", B14,0)</f>
        <v>0</v>
      </c>
    </row>
    <row r="15" spans="1:20" ht="21" customHeight="1" x14ac:dyDescent="0.25">
      <c r="A15" s="101"/>
      <c r="B15" s="99"/>
      <c r="C15" s="79"/>
      <c r="D15" s="100"/>
      <c r="E15" s="130"/>
      <c r="F15" s="131"/>
      <c r="G15" s="131"/>
      <c r="H15" s="131"/>
      <c r="I15" s="131"/>
      <c r="J15" s="131"/>
      <c r="K15" s="131"/>
      <c r="L15" s="131"/>
      <c r="Q15" s="15">
        <f t="shared" ref="Q15:Q26" si="2">IF(C15="JD", B15, 0)</f>
        <v>0</v>
      </c>
      <c r="R15" s="16">
        <f t="shared" si="0"/>
        <v>0</v>
      </c>
      <c r="S15">
        <f t="shared" si="1"/>
        <v>0</v>
      </c>
      <c r="T15" t="s">
        <v>18</v>
      </c>
    </row>
    <row r="16" spans="1:20" ht="21" customHeight="1" x14ac:dyDescent="0.25">
      <c r="A16" s="101"/>
      <c r="B16" s="99"/>
      <c r="C16" s="79"/>
      <c r="D16" s="100"/>
      <c r="E16" s="130"/>
      <c r="F16" s="131"/>
      <c r="G16" s="131"/>
      <c r="H16" s="131"/>
      <c r="I16" s="131"/>
      <c r="J16" s="131"/>
      <c r="K16" s="131"/>
      <c r="L16" s="131"/>
      <c r="Q16" s="15">
        <f t="shared" si="2"/>
        <v>0</v>
      </c>
      <c r="R16" s="16">
        <f t="shared" si="0"/>
        <v>0</v>
      </c>
      <c r="S16">
        <f t="shared" si="1"/>
        <v>0</v>
      </c>
      <c r="T16" t="s">
        <v>22</v>
      </c>
    </row>
    <row r="17" spans="1:20" ht="21" customHeight="1" x14ac:dyDescent="0.25">
      <c r="A17" s="101"/>
      <c r="B17" s="102"/>
      <c r="C17" s="79"/>
      <c r="D17" s="100"/>
      <c r="E17" s="130"/>
      <c r="F17" s="131"/>
      <c r="G17" s="131"/>
      <c r="H17" s="131"/>
      <c r="I17" s="131"/>
      <c r="J17" s="131"/>
      <c r="K17" s="131"/>
      <c r="L17" s="131"/>
      <c r="Q17" s="15">
        <f t="shared" si="2"/>
        <v>0</v>
      </c>
      <c r="R17" s="16">
        <f t="shared" si="0"/>
        <v>0</v>
      </c>
      <c r="S17">
        <f t="shared" si="1"/>
        <v>0</v>
      </c>
      <c r="T17" t="s">
        <v>17</v>
      </c>
    </row>
    <row r="18" spans="1:20" ht="21" customHeight="1" x14ac:dyDescent="0.25">
      <c r="A18" s="98"/>
      <c r="B18" s="102"/>
      <c r="C18" s="79"/>
      <c r="D18" s="100"/>
      <c r="E18" s="130"/>
      <c r="F18" s="131"/>
      <c r="G18" s="131"/>
      <c r="H18" s="131"/>
      <c r="I18" s="131"/>
      <c r="J18" s="131"/>
      <c r="K18" s="131"/>
      <c r="L18" s="131"/>
      <c r="Q18" s="15">
        <f t="shared" si="2"/>
        <v>0</v>
      </c>
      <c r="R18" s="16">
        <f t="shared" si="0"/>
        <v>0</v>
      </c>
      <c r="S18">
        <f t="shared" si="1"/>
        <v>0</v>
      </c>
    </row>
    <row r="19" spans="1:20" ht="21" customHeight="1" x14ac:dyDescent="0.25">
      <c r="A19" s="101"/>
      <c r="B19" s="102"/>
      <c r="C19" s="79"/>
      <c r="D19" s="100"/>
      <c r="E19" s="130"/>
      <c r="F19" s="131"/>
      <c r="G19" s="131"/>
      <c r="H19" s="131"/>
      <c r="I19" s="131"/>
      <c r="J19" s="131"/>
      <c r="K19" s="131"/>
      <c r="L19" s="131"/>
      <c r="Q19" s="15">
        <f t="shared" si="2"/>
        <v>0</v>
      </c>
      <c r="R19" s="16">
        <f t="shared" si="0"/>
        <v>0</v>
      </c>
      <c r="S19">
        <f t="shared" si="1"/>
        <v>0</v>
      </c>
    </row>
    <row r="20" spans="1:20" ht="21" customHeight="1" x14ac:dyDescent="0.25">
      <c r="A20" s="101"/>
      <c r="B20" s="102"/>
      <c r="C20" s="79"/>
      <c r="D20" s="100"/>
      <c r="E20" s="130"/>
      <c r="F20" s="131"/>
      <c r="G20" s="131"/>
      <c r="H20" s="131"/>
      <c r="I20" s="131"/>
      <c r="J20" s="131"/>
      <c r="K20" s="131"/>
      <c r="L20" s="131"/>
      <c r="Q20" s="15">
        <f t="shared" si="2"/>
        <v>0</v>
      </c>
      <c r="R20" s="16">
        <f t="shared" si="0"/>
        <v>0</v>
      </c>
      <c r="S20">
        <f t="shared" si="1"/>
        <v>0</v>
      </c>
    </row>
    <row r="21" spans="1:20" ht="21" customHeight="1" x14ac:dyDescent="0.25">
      <c r="A21" s="101"/>
      <c r="B21" s="102"/>
      <c r="C21" s="79"/>
      <c r="D21" s="100"/>
      <c r="E21" s="130"/>
      <c r="F21" s="131"/>
      <c r="G21" s="131"/>
      <c r="H21" s="131"/>
      <c r="I21" s="131"/>
      <c r="J21" s="131"/>
      <c r="K21" s="131"/>
      <c r="L21" s="131"/>
      <c r="Q21" s="15">
        <f t="shared" si="2"/>
        <v>0</v>
      </c>
      <c r="R21" s="16">
        <f t="shared" si="0"/>
        <v>0</v>
      </c>
      <c r="S21">
        <f t="shared" si="1"/>
        <v>0</v>
      </c>
    </row>
    <row r="22" spans="1:20" ht="21" customHeight="1" x14ac:dyDescent="0.25">
      <c r="A22" s="101"/>
      <c r="B22" s="102"/>
      <c r="C22" s="79"/>
      <c r="D22" s="100"/>
      <c r="E22" s="130"/>
      <c r="F22" s="131"/>
      <c r="G22" s="131"/>
      <c r="H22" s="131"/>
      <c r="I22" s="131"/>
      <c r="J22" s="131"/>
      <c r="K22" s="131"/>
      <c r="L22" s="131"/>
      <c r="Q22" s="15">
        <f t="shared" si="2"/>
        <v>0</v>
      </c>
      <c r="R22" s="16">
        <f t="shared" si="0"/>
        <v>0</v>
      </c>
      <c r="S22">
        <f t="shared" si="1"/>
        <v>0</v>
      </c>
    </row>
    <row r="23" spans="1:20" ht="21" customHeight="1" x14ac:dyDescent="0.25">
      <c r="A23" s="101"/>
      <c r="B23" s="102"/>
      <c r="C23" s="79"/>
      <c r="D23" s="100"/>
      <c r="E23" s="130"/>
      <c r="F23" s="131"/>
      <c r="G23" s="131"/>
      <c r="H23" s="131"/>
      <c r="I23" s="131"/>
      <c r="J23" s="131"/>
      <c r="K23" s="131"/>
      <c r="L23" s="131"/>
      <c r="Q23" s="15">
        <f t="shared" si="2"/>
        <v>0</v>
      </c>
      <c r="R23" s="16">
        <f t="shared" si="0"/>
        <v>0</v>
      </c>
      <c r="S23">
        <f t="shared" si="1"/>
        <v>0</v>
      </c>
    </row>
    <row r="24" spans="1:20" ht="21" customHeight="1" x14ac:dyDescent="0.25">
      <c r="A24" s="101"/>
      <c r="B24" s="102"/>
      <c r="C24" s="79"/>
      <c r="D24" s="100"/>
      <c r="E24" s="130"/>
      <c r="F24" s="131"/>
      <c r="G24" s="131"/>
      <c r="H24" s="131"/>
      <c r="I24" s="131"/>
      <c r="J24" s="131"/>
      <c r="K24" s="131"/>
      <c r="L24" s="131"/>
      <c r="Q24" s="15">
        <f t="shared" si="2"/>
        <v>0</v>
      </c>
      <c r="R24" s="16">
        <f t="shared" si="0"/>
        <v>0</v>
      </c>
      <c r="S24">
        <f t="shared" si="1"/>
        <v>0</v>
      </c>
    </row>
    <row r="25" spans="1:20" ht="21" customHeight="1" x14ac:dyDescent="0.25">
      <c r="A25" s="101"/>
      <c r="B25" s="102"/>
      <c r="C25" s="79"/>
      <c r="D25" s="100"/>
      <c r="E25" s="130"/>
      <c r="F25" s="131"/>
      <c r="G25" s="131"/>
      <c r="H25" s="131"/>
      <c r="I25" s="131"/>
      <c r="J25" s="131"/>
      <c r="K25" s="131"/>
      <c r="L25" s="131"/>
      <c r="Q25" s="15">
        <f t="shared" si="2"/>
        <v>0</v>
      </c>
      <c r="R25" s="16">
        <f t="shared" si="0"/>
        <v>0</v>
      </c>
      <c r="S25">
        <f t="shared" si="1"/>
        <v>0</v>
      </c>
    </row>
    <row r="26" spans="1:20" ht="21" customHeight="1" x14ac:dyDescent="0.25">
      <c r="A26" s="101"/>
      <c r="B26" s="102"/>
      <c r="C26" s="79"/>
      <c r="D26" s="100"/>
      <c r="E26" s="130"/>
      <c r="F26" s="131"/>
      <c r="G26" s="131"/>
      <c r="H26" s="131"/>
      <c r="I26" s="131"/>
      <c r="J26" s="131"/>
      <c r="K26" s="131"/>
      <c r="L26" s="131"/>
      <c r="Q26" s="15">
        <f t="shared" si="2"/>
        <v>0</v>
      </c>
      <c r="R26" s="16">
        <f t="shared" si="0"/>
        <v>0</v>
      </c>
      <c r="S26">
        <f t="shared" si="1"/>
        <v>0</v>
      </c>
    </row>
    <row r="27" spans="1:20" ht="21" customHeight="1" x14ac:dyDescent="0.25">
      <c r="A27" s="79"/>
      <c r="B27" s="79"/>
      <c r="C27" s="79"/>
      <c r="D27" s="79"/>
      <c r="E27" s="130"/>
      <c r="F27" s="131"/>
      <c r="G27" s="131"/>
      <c r="H27" s="131"/>
      <c r="I27" s="131"/>
      <c r="J27" s="131"/>
      <c r="K27" s="131"/>
      <c r="L27" s="131"/>
      <c r="Q27">
        <f>SUM(Q14:Q26)</f>
        <v>0</v>
      </c>
      <c r="R27">
        <f>SUM(R14:R26)</f>
        <v>0</v>
      </c>
      <c r="S27">
        <f>SUM(S14:S26)</f>
        <v>0</v>
      </c>
    </row>
    <row r="28" spans="1:20" x14ac:dyDescent="0.25">
      <c r="A28" s="28"/>
      <c r="B28" s="28"/>
      <c r="C28" s="28"/>
      <c r="D28" s="28"/>
      <c r="E28" s="28"/>
      <c r="F28" s="28"/>
      <c r="G28" s="28"/>
      <c r="H28" s="28"/>
      <c r="I28" s="28"/>
      <c r="J28" s="28"/>
    </row>
    <row r="29" spans="1:20" ht="15.75" thickBot="1" x14ac:dyDescent="0.3">
      <c r="A29" s="28"/>
      <c r="B29" s="28"/>
      <c r="C29" s="28"/>
      <c r="D29" s="28"/>
      <c r="E29" s="28"/>
      <c r="F29" s="28"/>
      <c r="G29" s="28"/>
      <c r="H29" s="28"/>
      <c r="I29" s="28"/>
      <c r="J29" s="42"/>
    </row>
    <row r="30" spans="1:20" x14ac:dyDescent="0.25">
      <c r="A30" s="132" t="s">
        <v>62</v>
      </c>
      <c r="B30" s="132"/>
      <c r="C30" s="132"/>
      <c r="D30" s="132"/>
      <c r="E30" s="132"/>
      <c r="F30" s="132"/>
      <c r="G30" s="132" t="s">
        <v>24</v>
      </c>
      <c r="H30" s="132"/>
      <c r="I30" s="80" t="s">
        <v>25</v>
      </c>
      <c r="J30" s="133" t="s">
        <v>26</v>
      </c>
      <c r="K30" s="134"/>
      <c r="L30" s="134"/>
    </row>
    <row r="31" spans="1:20" ht="63.75" x14ac:dyDescent="0.25">
      <c r="A31" s="118"/>
      <c r="B31" s="118"/>
      <c r="C31" s="118"/>
      <c r="D31" s="118"/>
      <c r="E31" s="118"/>
      <c r="F31" s="118"/>
      <c r="G31" s="135" t="s">
        <v>36</v>
      </c>
      <c r="H31" s="135"/>
      <c r="I31" s="25" t="s">
        <v>27</v>
      </c>
      <c r="J31" s="120"/>
      <c r="K31" s="121"/>
      <c r="L31" s="121"/>
      <c r="S31" t="s">
        <v>28</v>
      </c>
    </row>
    <row r="32" spans="1:20" ht="26.25" customHeight="1" x14ac:dyDescent="0.25">
      <c r="A32" s="118"/>
      <c r="B32" s="118"/>
      <c r="C32" s="118"/>
      <c r="D32" s="118"/>
      <c r="E32" s="118"/>
      <c r="F32" s="118"/>
      <c r="G32" s="118"/>
      <c r="H32" s="118"/>
      <c r="I32" s="27"/>
      <c r="J32" s="120"/>
      <c r="K32" s="121"/>
      <c r="L32" s="121"/>
      <c r="S32" t="s">
        <v>29</v>
      </c>
    </row>
    <row r="33" spans="1:19" ht="26.25" customHeight="1" x14ac:dyDescent="0.25">
      <c r="A33" s="118"/>
      <c r="B33" s="118"/>
      <c r="C33" s="118"/>
      <c r="D33" s="118"/>
      <c r="E33" s="118"/>
      <c r="F33" s="118"/>
      <c r="G33" s="118"/>
      <c r="H33" s="118"/>
      <c r="I33" s="27"/>
      <c r="J33" s="120"/>
      <c r="K33" s="121"/>
      <c r="L33" s="121"/>
      <c r="S33" t="s">
        <v>30</v>
      </c>
    </row>
    <row r="34" spans="1:19" ht="26.25" customHeight="1" x14ac:dyDescent="0.25">
      <c r="A34" s="118"/>
      <c r="B34" s="118"/>
      <c r="C34" s="118"/>
      <c r="D34" s="118"/>
      <c r="E34" s="118"/>
      <c r="F34" s="118"/>
      <c r="G34" s="118"/>
      <c r="H34" s="118"/>
      <c r="I34" s="27"/>
      <c r="J34" s="120"/>
      <c r="K34" s="121"/>
      <c r="L34" s="121"/>
      <c r="S34" t="s">
        <v>31</v>
      </c>
    </row>
    <row r="35" spans="1:19" ht="26.25" customHeight="1" x14ac:dyDescent="0.25">
      <c r="A35" s="118"/>
      <c r="B35" s="118"/>
      <c r="C35" s="118"/>
      <c r="D35" s="118"/>
      <c r="E35" s="118"/>
      <c r="F35" s="118"/>
      <c r="G35" s="118"/>
      <c r="H35" s="118"/>
      <c r="I35" s="27"/>
      <c r="J35" s="120"/>
      <c r="K35" s="121"/>
      <c r="L35" s="121"/>
      <c r="S35" t="s">
        <v>32</v>
      </c>
    </row>
    <row r="36" spans="1:19" ht="26.25" customHeight="1" x14ac:dyDescent="0.25">
      <c r="A36" s="118"/>
      <c r="B36" s="118"/>
      <c r="C36" s="118"/>
      <c r="D36" s="118"/>
      <c r="E36" s="118"/>
      <c r="F36" s="118"/>
      <c r="G36" s="126"/>
      <c r="H36" s="126"/>
      <c r="I36" s="27"/>
      <c r="J36" s="120"/>
      <c r="K36" s="121"/>
      <c r="L36" s="121"/>
    </row>
    <row r="37" spans="1:19" ht="26.25" customHeight="1" x14ac:dyDescent="0.25">
      <c r="A37" s="118"/>
      <c r="B37" s="118"/>
      <c r="C37" s="118"/>
      <c r="D37" s="118"/>
      <c r="E37" s="118"/>
      <c r="F37" s="118"/>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11.25" customHeight="1" x14ac:dyDescent="0.25">
      <c r="A39" s="161"/>
      <c r="B39" s="161"/>
      <c r="C39" s="161"/>
      <c r="D39" s="161"/>
      <c r="E39" s="161"/>
      <c r="F39" s="161"/>
      <c r="G39" s="162"/>
      <c r="H39" s="162"/>
      <c r="I39" s="38"/>
      <c r="J39" s="37"/>
      <c r="K39" s="26"/>
    </row>
    <row r="40" spans="1:19" ht="27" customHeight="1" x14ac:dyDescent="0.25">
      <c r="A40" s="127" t="s">
        <v>33</v>
      </c>
      <c r="B40" s="127"/>
      <c r="C40" s="127"/>
      <c r="D40" s="116"/>
      <c r="E40" s="116"/>
      <c r="F40" s="116"/>
      <c r="G40" s="116"/>
      <c r="H40" s="116"/>
      <c r="I40" s="116"/>
      <c r="J40" s="116"/>
      <c r="K40" s="116"/>
      <c r="L40" s="116"/>
    </row>
    <row r="41" spans="1:19" ht="28.5" customHeight="1" x14ac:dyDescent="0.25">
      <c r="A41" s="115" t="s">
        <v>34</v>
      </c>
      <c r="B41" s="115"/>
      <c r="C41" s="115"/>
      <c r="D41" s="116"/>
      <c r="E41" s="116"/>
      <c r="F41" s="116"/>
      <c r="G41" s="116"/>
      <c r="H41" s="116"/>
      <c r="I41" s="116"/>
      <c r="J41" s="116"/>
      <c r="K41" s="116"/>
      <c r="L41" s="116"/>
    </row>
    <row r="42" spans="1:19" ht="24.75" customHeight="1" x14ac:dyDescent="0.25">
      <c r="A42" s="115" t="s">
        <v>35</v>
      </c>
      <c r="B42" s="115"/>
      <c r="C42" s="115"/>
      <c r="D42" s="116"/>
      <c r="E42" s="116"/>
      <c r="F42" s="116"/>
      <c r="G42" s="116"/>
      <c r="H42" s="116"/>
      <c r="I42" s="116"/>
      <c r="J42" s="116"/>
      <c r="K42" s="116"/>
      <c r="L42" s="116"/>
    </row>
    <row r="43" spans="1:19" ht="21" customHeight="1" x14ac:dyDescent="0.25">
      <c r="A43" s="69"/>
      <c r="B43" s="28"/>
      <c r="C43" s="28"/>
      <c r="D43" s="28"/>
      <c r="E43" s="28"/>
      <c r="F43" s="28"/>
      <c r="G43" s="28"/>
      <c r="H43" s="28" t="s">
        <v>46</v>
      </c>
      <c r="I43" s="28"/>
      <c r="J43" s="34">
        <v>5</v>
      </c>
    </row>
    <row r="44" spans="1:19" ht="23.25" customHeight="1" x14ac:dyDescent="0.25">
      <c r="A44" s="29" t="s">
        <v>63</v>
      </c>
      <c r="B44" s="68"/>
      <c r="C44" s="117"/>
      <c r="D44" s="117"/>
      <c r="E44" s="117"/>
      <c r="H44" t="s">
        <v>47</v>
      </c>
      <c r="J44" s="49"/>
    </row>
    <row r="45" spans="1:19" ht="10.5" customHeight="1" x14ac:dyDescent="0.25">
      <c r="B45" s="28"/>
      <c r="C45" s="28"/>
      <c r="D45" s="28"/>
      <c r="J45" s="28"/>
    </row>
    <row r="46" spans="1:19" ht="15.75" thickBot="1" x14ac:dyDescent="0.3">
      <c r="A46" s="35"/>
      <c r="B46" s="35"/>
      <c r="C46" s="35"/>
      <c r="D46" s="35"/>
      <c r="E46" s="35"/>
      <c r="H46" s="35"/>
      <c r="I46" s="35"/>
      <c r="J46" s="35"/>
    </row>
    <row r="47" spans="1:19" ht="15.75" thickTop="1" x14ac:dyDescent="0.25">
      <c r="A47" s="124" t="s">
        <v>48</v>
      </c>
      <c r="B47" s="124"/>
      <c r="C47" s="124"/>
      <c r="D47" s="124"/>
      <c r="H47" s="124" t="s">
        <v>49</v>
      </c>
      <c r="I47" s="124"/>
      <c r="J47" s="124"/>
    </row>
    <row r="48" spans="1:19" ht="12.75" customHeight="1" x14ac:dyDescent="0.25"/>
    <row r="49" spans="1:1" x14ac:dyDescent="0.25">
      <c r="A49" s="60" t="s">
        <v>61</v>
      </c>
    </row>
  </sheetData>
  <mergeCells count="69">
    <mergeCell ref="A47:D47"/>
    <mergeCell ref="H47:J47"/>
    <mergeCell ref="A38:F38"/>
    <mergeCell ref="G38:H38"/>
    <mergeCell ref="J38:L38"/>
    <mergeCell ref="A39:F39"/>
    <mergeCell ref="G39:H39"/>
    <mergeCell ref="A40:C40"/>
    <mergeCell ref="D40:L40"/>
    <mergeCell ref="A41:C41"/>
    <mergeCell ref="D41:L41"/>
    <mergeCell ref="A42:C42"/>
    <mergeCell ref="D42:L42"/>
    <mergeCell ref="C44:E44"/>
    <mergeCell ref="A36:F36"/>
    <mergeCell ref="G36:H36"/>
    <mergeCell ref="J36:L36"/>
    <mergeCell ref="A37:F37"/>
    <mergeCell ref="G37:H37"/>
    <mergeCell ref="J37:L37"/>
    <mergeCell ref="A34:F34"/>
    <mergeCell ref="G34:H34"/>
    <mergeCell ref="J34:L34"/>
    <mergeCell ref="A35:F35"/>
    <mergeCell ref="G35:H35"/>
    <mergeCell ref="J35:L35"/>
    <mergeCell ref="A32:F32"/>
    <mergeCell ref="G32:H32"/>
    <mergeCell ref="J32:L32"/>
    <mergeCell ref="A33:F33"/>
    <mergeCell ref="G33:H33"/>
    <mergeCell ref="J33:L33"/>
    <mergeCell ref="E27:L27"/>
    <mergeCell ref="A30:F30"/>
    <mergeCell ref="G30:H30"/>
    <mergeCell ref="J30:L30"/>
    <mergeCell ref="A31:F31"/>
    <mergeCell ref="G31:H31"/>
    <mergeCell ref="J31:L31"/>
    <mergeCell ref="E22:L22"/>
    <mergeCell ref="E23:L23"/>
    <mergeCell ref="E24:L24"/>
    <mergeCell ref="E25:L25"/>
    <mergeCell ref="E26:L26"/>
    <mergeCell ref="E21:L21"/>
    <mergeCell ref="A9:G9"/>
    <mergeCell ref="H9:I9"/>
    <mergeCell ref="A10:G10"/>
    <mergeCell ref="H10:I10"/>
    <mergeCell ref="E14:L14"/>
    <mergeCell ref="E15:L15"/>
    <mergeCell ref="E16:L16"/>
    <mergeCell ref="E17:L17"/>
    <mergeCell ref="E18:L18"/>
    <mergeCell ref="E19:L19"/>
    <mergeCell ref="E20:L20"/>
    <mergeCell ref="A5:J5"/>
    <mergeCell ref="A6:G7"/>
    <mergeCell ref="H6:I7"/>
    <mergeCell ref="J6:J7"/>
    <mergeCell ref="A8:G8"/>
    <mergeCell ref="H8:I8"/>
    <mergeCell ref="A2:J2"/>
    <mergeCell ref="C3:E3"/>
    <mergeCell ref="H3:I3"/>
    <mergeCell ref="J3:K3"/>
    <mergeCell ref="C4:E4"/>
    <mergeCell ref="H4:I4"/>
    <mergeCell ref="J4:K4"/>
  </mergeCells>
  <dataValidations count="4">
    <dataValidation type="list" allowBlank="1" showInputMessage="1" showErrorMessage="1" promptTitle="Skill Update" prompt="Are their any changes to the skill based employment tasks." sqref="I32:I39">
      <formula1>$S$31:$S$36</formula1>
    </dataValidation>
    <dataValidation type="list" allowBlank="1" showInputMessage="1" showErrorMessage="1" sqref="C15:C26">
      <formula1>$T$14:$T$17</formula1>
    </dataValidation>
    <dataValidation type="list" showInputMessage="1" showErrorMessage="1" sqref="C14">
      <formula1>$T$14:$T$17</formula1>
    </dataValidation>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1:H31"/>
  </dataValidations>
  <pageMargins left="0.7" right="0.7" top="0.75" bottom="0.75" header="0.3" footer="0.3"/>
  <pageSetup orientation="landscape" r:id="rId1"/>
  <headerFooter>
    <oddFooter>&amp;C&amp;8Updated January 2017</oddFooter>
  </headerFooter>
  <rowBreaks count="1" manualBreakCount="1">
    <brk id="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37" zoomScaleNormal="100" workbookViewId="0">
      <selection activeCell="J11" sqref="J11"/>
    </sheetView>
  </sheetViews>
  <sheetFormatPr defaultRowHeight="15" x14ac:dyDescent="0.25"/>
  <cols>
    <col min="1" max="1" width="7.7109375" customWidth="1"/>
    <col min="2" max="2" width="8.28515625" customWidth="1"/>
    <col min="3" max="3" width="10.7109375" customWidth="1"/>
    <col min="4" max="4" width="10"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0" width="0" hidden="1" customWidth="1"/>
  </cols>
  <sheetData>
    <row r="1" spans="1:20" ht="15.75" x14ac:dyDescent="0.25">
      <c r="A1" s="7" t="s">
        <v>43</v>
      </c>
      <c r="B1" s="5"/>
      <c r="C1" s="7"/>
      <c r="D1" s="7"/>
      <c r="E1" s="7"/>
      <c r="F1" s="7"/>
      <c r="G1" s="7"/>
      <c r="H1" s="59"/>
      <c r="I1" s="7"/>
      <c r="J1" s="7"/>
    </row>
    <row r="2" spans="1:20" ht="9.75" customHeight="1" x14ac:dyDescent="0.3">
      <c r="A2" s="154"/>
      <c r="B2" s="154"/>
      <c r="C2" s="154"/>
      <c r="D2" s="154"/>
      <c r="E2" s="154"/>
      <c r="F2" s="154"/>
      <c r="G2" s="154"/>
      <c r="H2" s="154"/>
      <c r="I2" s="154"/>
      <c r="J2" s="154"/>
    </row>
    <row r="3" spans="1:20" ht="16.5" x14ac:dyDescent="0.25">
      <c r="A3" s="88" t="s">
        <v>7</v>
      </c>
      <c r="B3" s="46"/>
      <c r="C3" s="117">
        <f>July!C3</f>
        <v>0</v>
      </c>
      <c r="D3" s="117"/>
      <c r="E3" s="117"/>
      <c r="F3" s="64"/>
      <c r="G3" s="50"/>
      <c r="H3" s="156" t="s">
        <v>60</v>
      </c>
      <c r="I3" s="156"/>
      <c r="J3" s="159">
        <f>July!J3</f>
        <v>0</v>
      </c>
      <c r="K3" s="159"/>
    </row>
    <row r="4" spans="1:20" ht="16.5" x14ac:dyDescent="0.25">
      <c r="A4" s="87" t="s">
        <v>39</v>
      </c>
      <c r="B4" s="67"/>
      <c r="C4" s="160">
        <f>July!C4</f>
        <v>0</v>
      </c>
      <c r="D4" s="160"/>
      <c r="E4" s="160"/>
      <c r="F4" s="64"/>
      <c r="G4" s="86"/>
      <c r="H4" s="158" t="s">
        <v>8</v>
      </c>
      <c r="I4" s="158"/>
      <c r="J4" s="159"/>
      <c r="K4" s="159"/>
    </row>
    <row r="5" spans="1:20" ht="14.25" customHeight="1" x14ac:dyDescent="0.25">
      <c r="A5" s="136"/>
      <c r="B5" s="136"/>
      <c r="C5" s="136"/>
      <c r="D5" s="136"/>
      <c r="E5" s="136"/>
      <c r="F5" s="136"/>
      <c r="G5" s="136"/>
      <c r="H5" s="136"/>
      <c r="I5" s="136"/>
      <c r="J5" s="136"/>
    </row>
    <row r="6" spans="1:20" x14ac:dyDescent="0.25">
      <c r="A6" s="210" t="s">
        <v>9</v>
      </c>
      <c r="B6" s="211"/>
      <c r="C6" s="211"/>
      <c r="D6" s="211"/>
      <c r="E6" s="211"/>
      <c r="F6" s="211"/>
      <c r="G6" s="212"/>
      <c r="H6" s="210" t="s">
        <v>10</v>
      </c>
      <c r="I6" s="212"/>
      <c r="J6" s="216" t="s">
        <v>73</v>
      </c>
    </row>
    <row r="7" spans="1:20" ht="19.5" customHeight="1" x14ac:dyDescent="0.25">
      <c r="A7" s="213"/>
      <c r="B7" s="214"/>
      <c r="C7" s="214"/>
      <c r="D7" s="214"/>
      <c r="E7" s="214"/>
      <c r="F7" s="214"/>
      <c r="G7" s="215"/>
      <c r="H7" s="213"/>
      <c r="I7" s="215"/>
      <c r="J7" s="217"/>
    </row>
    <row r="8" spans="1:20" x14ac:dyDescent="0.25">
      <c r="A8" s="218" t="s">
        <v>11</v>
      </c>
      <c r="B8" s="218"/>
      <c r="C8" s="218"/>
      <c r="D8" s="218"/>
      <c r="E8" s="218"/>
      <c r="F8" s="218"/>
      <c r="G8" s="218"/>
      <c r="H8" s="219">
        <f>Q28</f>
        <v>0</v>
      </c>
      <c r="I8" s="220"/>
      <c r="J8" s="104">
        <f>H8+July!J8</f>
        <v>0</v>
      </c>
    </row>
    <row r="9" spans="1:20" x14ac:dyDescent="0.25">
      <c r="A9" s="218" t="s">
        <v>12</v>
      </c>
      <c r="B9" s="218"/>
      <c r="C9" s="218"/>
      <c r="D9" s="218"/>
      <c r="E9" s="218"/>
      <c r="F9" s="218"/>
      <c r="G9" s="218"/>
      <c r="H9" s="221">
        <f>R28</f>
        <v>0</v>
      </c>
      <c r="I9" s="221"/>
      <c r="J9" s="104">
        <f>H9+July!J9</f>
        <v>0</v>
      </c>
    </row>
    <row r="10" spans="1:20" x14ac:dyDescent="0.25">
      <c r="A10" s="222" t="s">
        <v>13</v>
      </c>
      <c r="B10" s="223"/>
      <c r="C10" s="223"/>
      <c r="D10" s="223"/>
      <c r="E10" s="223"/>
      <c r="F10" s="223"/>
      <c r="G10" s="224"/>
      <c r="H10" s="219">
        <f>S28</f>
        <v>0</v>
      </c>
      <c r="I10" s="220"/>
      <c r="J10" s="104">
        <f>H10+July!J10</f>
        <v>0</v>
      </c>
    </row>
    <row r="11" spans="1:20" ht="16.5" x14ac:dyDescent="0.25">
      <c r="A11" s="8"/>
      <c r="B11" s="8"/>
      <c r="C11" s="8"/>
      <c r="D11" s="8"/>
      <c r="E11" s="8"/>
      <c r="F11" s="8"/>
      <c r="G11" s="8"/>
      <c r="H11" s="8"/>
      <c r="I11" s="8"/>
      <c r="J11" s="8"/>
    </row>
    <row r="12" spans="1:20" ht="16.5" x14ac:dyDescent="0.25">
      <c r="A12" s="83" t="s">
        <v>76</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Q13" s="14" t="s">
        <v>19</v>
      </c>
      <c r="R13" s="14" t="s">
        <v>12</v>
      </c>
      <c r="S13" s="14" t="s">
        <v>20</v>
      </c>
      <c r="T13" s="14" t="s">
        <v>21</v>
      </c>
    </row>
    <row r="14" spans="1:20" ht="16.5" x14ac:dyDescent="0.25">
      <c r="A14" s="98"/>
      <c r="B14" s="99"/>
      <c r="C14" s="79"/>
      <c r="D14" s="100"/>
      <c r="E14" s="130"/>
      <c r="F14" s="131"/>
      <c r="G14" s="131"/>
      <c r="H14" s="131"/>
      <c r="I14" s="131"/>
      <c r="J14" s="131"/>
      <c r="K14" s="131"/>
      <c r="L14" s="131"/>
      <c r="Q14" s="15">
        <f>IF(C14="JD",B14,0)</f>
        <v>0</v>
      </c>
      <c r="R14" s="16">
        <f t="shared" ref="R14:R26" si="0">IF(C14="JC", B14,0)</f>
        <v>0</v>
      </c>
      <c r="S14">
        <f t="shared" ref="S14:S26" si="1">IF(C14="Mon", B14,0)</f>
        <v>0</v>
      </c>
    </row>
    <row r="15" spans="1:20" ht="16.5" x14ac:dyDescent="0.25">
      <c r="A15" s="101"/>
      <c r="B15" s="99"/>
      <c r="C15" s="79"/>
      <c r="D15" s="100"/>
      <c r="E15" s="130"/>
      <c r="F15" s="131"/>
      <c r="G15" s="131"/>
      <c r="H15" s="131"/>
      <c r="I15" s="131"/>
      <c r="J15" s="131"/>
      <c r="K15" s="131"/>
      <c r="L15" s="131"/>
      <c r="Q15" s="15">
        <f t="shared" ref="Q15:Q26" si="2">IF(C15="JD", B15, 0)</f>
        <v>0</v>
      </c>
      <c r="R15" s="16">
        <f t="shared" si="0"/>
        <v>0</v>
      </c>
      <c r="S15">
        <f t="shared" si="1"/>
        <v>0</v>
      </c>
      <c r="T15" t="s">
        <v>18</v>
      </c>
    </row>
    <row r="16" spans="1:20" ht="16.5" x14ac:dyDescent="0.25">
      <c r="A16" s="101"/>
      <c r="B16" s="99"/>
      <c r="C16" s="79"/>
      <c r="D16" s="100"/>
      <c r="E16" s="130"/>
      <c r="F16" s="131"/>
      <c r="G16" s="131"/>
      <c r="H16" s="131"/>
      <c r="I16" s="131"/>
      <c r="J16" s="131"/>
      <c r="K16" s="131"/>
      <c r="L16" s="131"/>
      <c r="Q16" s="15">
        <f t="shared" si="2"/>
        <v>0</v>
      </c>
      <c r="R16" s="16">
        <f t="shared" si="0"/>
        <v>0</v>
      </c>
      <c r="S16">
        <f t="shared" si="1"/>
        <v>0</v>
      </c>
      <c r="T16" t="s">
        <v>22</v>
      </c>
    </row>
    <row r="17" spans="1:20" ht="16.5" x14ac:dyDescent="0.25">
      <c r="A17" s="101"/>
      <c r="B17" s="102"/>
      <c r="C17" s="79"/>
      <c r="D17" s="100"/>
      <c r="E17" s="130"/>
      <c r="F17" s="131"/>
      <c r="G17" s="131"/>
      <c r="H17" s="131"/>
      <c r="I17" s="131"/>
      <c r="J17" s="131"/>
      <c r="K17" s="131"/>
      <c r="L17" s="131"/>
      <c r="Q17" s="15">
        <f t="shared" si="2"/>
        <v>0</v>
      </c>
      <c r="R17" s="16">
        <f t="shared" si="0"/>
        <v>0</v>
      </c>
      <c r="S17">
        <f t="shared" si="1"/>
        <v>0</v>
      </c>
      <c r="T17" t="s">
        <v>17</v>
      </c>
    </row>
    <row r="18" spans="1:20" ht="16.5" x14ac:dyDescent="0.25">
      <c r="A18" s="98"/>
      <c r="B18" s="102"/>
      <c r="C18" s="79"/>
      <c r="D18" s="100"/>
      <c r="E18" s="130"/>
      <c r="F18" s="131"/>
      <c r="G18" s="131"/>
      <c r="H18" s="131"/>
      <c r="I18" s="131"/>
      <c r="J18" s="131"/>
      <c r="K18" s="131"/>
      <c r="L18" s="131"/>
      <c r="Q18" s="15">
        <f t="shared" si="2"/>
        <v>0</v>
      </c>
      <c r="R18" s="16">
        <f t="shared" si="0"/>
        <v>0</v>
      </c>
      <c r="S18">
        <f t="shared" si="1"/>
        <v>0</v>
      </c>
    </row>
    <row r="19" spans="1:20" ht="16.5" x14ac:dyDescent="0.25">
      <c r="A19" s="101"/>
      <c r="B19" s="102"/>
      <c r="C19" s="79"/>
      <c r="D19" s="100"/>
      <c r="E19" s="130"/>
      <c r="F19" s="131"/>
      <c r="G19" s="131"/>
      <c r="H19" s="131"/>
      <c r="I19" s="131"/>
      <c r="J19" s="131"/>
      <c r="K19" s="131"/>
      <c r="L19" s="131"/>
      <c r="Q19" s="15">
        <f t="shared" si="2"/>
        <v>0</v>
      </c>
      <c r="R19" s="16">
        <f t="shared" si="0"/>
        <v>0</v>
      </c>
      <c r="S19">
        <f t="shared" si="1"/>
        <v>0</v>
      </c>
    </row>
    <row r="20" spans="1:20" ht="16.5" x14ac:dyDescent="0.25">
      <c r="A20" s="101"/>
      <c r="B20" s="102"/>
      <c r="C20" s="79"/>
      <c r="D20" s="100"/>
      <c r="E20" s="130"/>
      <c r="F20" s="131"/>
      <c r="G20" s="131"/>
      <c r="H20" s="131"/>
      <c r="I20" s="131"/>
      <c r="J20" s="131"/>
      <c r="K20" s="131"/>
      <c r="L20" s="131"/>
      <c r="Q20" s="15">
        <f t="shared" si="2"/>
        <v>0</v>
      </c>
      <c r="R20" s="16">
        <f t="shared" si="0"/>
        <v>0</v>
      </c>
      <c r="S20">
        <f t="shared" si="1"/>
        <v>0</v>
      </c>
    </row>
    <row r="21" spans="1:20" ht="16.5" x14ac:dyDescent="0.25">
      <c r="A21" s="101"/>
      <c r="B21" s="102"/>
      <c r="C21" s="79"/>
      <c r="D21" s="100"/>
      <c r="E21" s="130"/>
      <c r="F21" s="131"/>
      <c r="G21" s="131"/>
      <c r="H21" s="131"/>
      <c r="I21" s="131"/>
      <c r="J21" s="131"/>
      <c r="K21" s="131"/>
      <c r="L21" s="131"/>
      <c r="Q21" s="15">
        <f t="shared" si="2"/>
        <v>0</v>
      </c>
      <c r="R21" s="16">
        <f t="shared" si="0"/>
        <v>0</v>
      </c>
      <c r="S21">
        <f t="shared" si="1"/>
        <v>0</v>
      </c>
    </row>
    <row r="22" spans="1:20" ht="16.5" x14ac:dyDescent="0.25">
      <c r="A22" s="101"/>
      <c r="B22" s="102"/>
      <c r="C22" s="79"/>
      <c r="D22" s="100"/>
      <c r="E22" s="130"/>
      <c r="F22" s="131"/>
      <c r="G22" s="131"/>
      <c r="H22" s="131"/>
      <c r="I22" s="131"/>
      <c r="J22" s="131"/>
      <c r="K22" s="131"/>
      <c r="L22" s="131"/>
      <c r="Q22" s="15">
        <f t="shared" si="2"/>
        <v>0</v>
      </c>
      <c r="R22" s="16">
        <f t="shared" si="0"/>
        <v>0</v>
      </c>
      <c r="S22">
        <f t="shared" si="1"/>
        <v>0</v>
      </c>
    </row>
    <row r="23" spans="1:20" ht="16.5" x14ac:dyDescent="0.25">
      <c r="A23" s="101"/>
      <c r="B23" s="102"/>
      <c r="C23" s="79"/>
      <c r="D23" s="100"/>
      <c r="E23" s="130"/>
      <c r="F23" s="131"/>
      <c r="G23" s="131"/>
      <c r="H23" s="131"/>
      <c r="I23" s="131"/>
      <c r="J23" s="131"/>
      <c r="K23" s="131"/>
      <c r="L23" s="131"/>
      <c r="Q23" s="15">
        <f t="shared" si="2"/>
        <v>0</v>
      </c>
      <c r="R23" s="16">
        <f t="shared" si="0"/>
        <v>0</v>
      </c>
      <c r="S23">
        <f t="shared" si="1"/>
        <v>0</v>
      </c>
    </row>
    <row r="24" spans="1:20" ht="16.5" x14ac:dyDescent="0.25">
      <c r="A24" s="101"/>
      <c r="B24" s="102"/>
      <c r="C24" s="79"/>
      <c r="D24" s="100"/>
      <c r="E24" s="130"/>
      <c r="F24" s="131"/>
      <c r="G24" s="131"/>
      <c r="H24" s="131"/>
      <c r="I24" s="131"/>
      <c r="J24" s="131"/>
      <c r="K24" s="131"/>
      <c r="L24" s="131"/>
      <c r="Q24" s="15">
        <f t="shared" si="2"/>
        <v>0</v>
      </c>
      <c r="R24" s="16">
        <f t="shared" si="0"/>
        <v>0</v>
      </c>
      <c r="S24">
        <f t="shared" si="1"/>
        <v>0</v>
      </c>
    </row>
    <row r="25" spans="1:20" ht="16.5" x14ac:dyDescent="0.25">
      <c r="A25" s="101"/>
      <c r="B25" s="102"/>
      <c r="C25" s="79"/>
      <c r="D25" s="100"/>
      <c r="E25" s="130"/>
      <c r="F25" s="131"/>
      <c r="G25" s="131"/>
      <c r="H25" s="131"/>
      <c r="I25" s="131"/>
      <c r="J25" s="131"/>
      <c r="K25" s="131"/>
      <c r="L25" s="131"/>
      <c r="Q25" s="15">
        <f t="shared" si="2"/>
        <v>0</v>
      </c>
      <c r="R25" s="16">
        <f t="shared" si="0"/>
        <v>0</v>
      </c>
      <c r="S25">
        <f t="shared" si="1"/>
        <v>0</v>
      </c>
    </row>
    <row r="26" spans="1:20" ht="16.5" x14ac:dyDescent="0.25">
      <c r="A26" s="101"/>
      <c r="B26" s="102"/>
      <c r="C26" s="79"/>
      <c r="D26" s="100"/>
      <c r="E26" s="130"/>
      <c r="F26" s="131"/>
      <c r="G26" s="131"/>
      <c r="H26" s="131"/>
      <c r="I26" s="131"/>
      <c r="J26" s="131"/>
      <c r="K26" s="131"/>
      <c r="L26" s="131"/>
      <c r="Q26" s="15">
        <f t="shared" si="2"/>
        <v>0</v>
      </c>
      <c r="R26" s="16">
        <f t="shared" si="0"/>
        <v>0</v>
      </c>
      <c r="S26">
        <f t="shared" si="1"/>
        <v>0</v>
      </c>
    </row>
    <row r="27" spans="1:20" ht="16.5" x14ac:dyDescent="0.25">
      <c r="A27" s="103"/>
      <c r="B27" s="100"/>
      <c r="C27" s="100"/>
      <c r="D27" s="100"/>
      <c r="E27" s="130"/>
      <c r="F27" s="131"/>
      <c r="G27" s="131"/>
      <c r="H27" s="131"/>
      <c r="I27" s="131"/>
      <c r="J27" s="131"/>
      <c r="K27" s="131"/>
      <c r="L27" s="131"/>
    </row>
    <row r="28" spans="1:20" ht="15.75" x14ac:dyDescent="0.25">
      <c r="A28" s="79"/>
      <c r="B28" s="79"/>
      <c r="C28" s="79"/>
      <c r="D28" s="79"/>
      <c r="E28" s="130"/>
      <c r="F28" s="131"/>
      <c r="G28" s="131"/>
      <c r="H28" s="131"/>
      <c r="I28" s="131"/>
      <c r="J28" s="131"/>
      <c r="K28" s="131"/>
      <c r="L28" s="131"/>
      <c r="Q28">
        <f>SUM(Q14:Q26)</f>
        <v>0</v>
      </c>
      <c r="R28">
        <f>SUM(R14:R26)</f>
        <v>0</v>
      </c>
      <c r="S28">
        <f>SUM(S14:S26)</f>
        <v>0</v>
      </c>
    </row>
    <row r="29" spans="1:20" x14ac:dyDescent="0.25">
      <c r="A29" s="28"/>
      <c r="B29" s="28"/>
      <c r="C29" s="28"/>
      <c r="D29" s="28"/>
      <c r="E29" s="28"/>
      <c r="F29" s="28"/>
      <c r="G29" s="28"/>
      <c r="H29" s="28"/>
      <c r="I29" s="28"/>
      <c r="J29" s="28"/>
    </row>
    <row r="30" spans="1:20" ht="15.75" thickBot="1" x14ac:dyDescent="0.3">
      <c r="A30" s="28"/>
      <c r="B30" s="28"/>
      <c r="C30" s="28"/>
      <c r="D30" s="28"/>
      <c r="E30" s="28"/>
      <c r="F30" s="28"/>
      <c r="G30" s="28"/>
      <c r="H30" s="28"/>
      <c r="I30" s="28"/>
      <c r="J30" s="42"/>
    </row>
    <row r="31" spans="1:20" x14ac:dyDescent="0.25">
      <c r="A31" s="132" t="s">
        <v>62</v>
      </c>
      <c r="B31" s="132"/>
      <c r="C31" s="132"/>
      <c r="D31" s="132"/>
      <c r="E31" s="132"/>
      <c r="F31" s="132"/>
      <c r="G31" s="132" t="s">
        <v>24</v>
      </c>
      <c r="H31" s="132"/>
      <c r="I31" s="80" t="s">
        <v>25</v>
      </c>
      <c r="J31" s="133" t="s">
        <v>26</v>
      </c>
      <c r="K31" s="134"/>
      <c r="L31" s="134"/>
    </row>
    <row r="32" spans="1:20" ht="63.75" x14ac:dyDescent="0.25">
      <c r="A32" s="118"/>
      <c r="B32" s="118"/>
      <c r="C32" s="118"/>
      <c r="D32" s="118"/>
      <c r="E32" s="118"/>
      <c r="F32" s="118"/>
      <c r="G32" s="135" t="s">
        <v>36</v>
      </c>
      <c r="H32" s="135"/>
      <c r="I32" s="25" t="s">
        <v>27</v>
      </c>
      <c r="J32" s="120"/>
      <c r="K32" s="121"/>
      <c r="L32" s="121"/>
      <c r="S32" t="s">
        <v>28</v>
      </c>
    </row>
    <row r="33" spans="1:19" ht="26.25" customHeight="1" x14ac:dyDescent="0.25">
      <c r="A33" s="118"/>
      <c r="B33" s="118"/>
      <c r="C33" s="118"/>
      <c r="D33" s="118"/>
      <c r="E33" s="118"/>
      <c r="F33" s="118"/>
      <c r="G33" s="118"/>
      <c r="H33" s="118"/>
      <c r="I33" s="27"/>
      <c r="J33" s="120"/>
      <c r="K33" s="121"/>
      <c r="L33" s="121"/>
      <c r="S33" t="s">
        <v>29</v>
      </c>
    </row>
    <row r="34" spans="1:19" ht="26.25" customHeight="1" x14ac:dyDescent="0.25">
      <c r="A34" s="118"/>
      <c r="B34" s="118"/>
      <c r="C34" s="118"/>
      <c r="D34" s="118"/>
      <c r="E34" s="118"/>
      <c r="F34" s="118"/>
      <c r="G34" s="118"/>
      <c r="H34" s="118"/>
      <c r="I34" s="27"/>
      <c r="J34" s="120"/>
      <c r="K34" s="121"/>
      <c r="L34" s="121"/>
      <c r="S34" t="s">
        <v>30</v>
      </c>
    </row>
    <row r="35" spans="1:19" ht="26.25" customHeight="1" x14ac:dyDescent="0.25">
      <c r="A35" s="118"/>
      <c r="B35" s="118"/>
      <c r="C35" s="118"/>
      <c r="D35" s="118"/>
      <c r="E35" s="118"/>
      <c r="F35" s="118"/>
      <c r="G35" s="118"/>
      <c r="H35" s="118"/>
      <c r="I35" s="27"/>
      <c r="J35" s="120"/>
      <c r="K35" s="121"/>
      <c r="L35" s="121"/>
      <c r="S35" t="s">
        <v>31</v>
      </c>
    </row>
    <row r="36" spans="1:19" ht="26.25" customHeight="1" x14ac:dyDescent="0.25">
      <c r="A36" s="118"/>
      <c r="B36" s="118"/>
      <c r="C36" s="118"/>
      <c r="D36" s="118"/>
      <c r="E36" s="118"/>
      <c r="F36" s="118"/>
      <c r="G36" s="118"/>
      <c r="H36" s="118"/>
      <c r="I36" s="27"/>
      <c r="J36" s="120"/>
      <c r="K36" s="121"/>
      <c r="L36" s="121"/>
      <c r="S36" t="s">
        <v>32</v>
      </c>
    </row>
    <row r="37" spans="1:19" ht="26.25" customHeight="1" x14ac:dyDescent="0.25">
      <c r="A37" s="118"/>
      <c r="B37" s="118"/>
      <c r="C37" s="118"/>
      <c r="D37" s="118"/>
      <c r="E37" s="118"/>
      <c r="F37" s="118"/>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26.25" customHeight="1" x14ac:dyDescent="0.25">
      <c r="A39" s="118"/>
      <c r="B39" s="118"/>
      <c r="C39" s="118"/>
      <c r="D39" s="118"/>
      <c r="E39" s="118"/>
      <c r="F39" s="118"/>
      <c r="G39" s="126"/>
      <c r="H39" s="126"/>
      <c r="I39" s="27"/>
      <c r="J39" s="120"/>
      <c r="K39" s="121"/>
      <c r="L39" s="121"/>
    </row>
    <row r="40" spans="1:19" ht="27" customHeight="1" x14ac:dyDescent="0.25">
      <c r="A40" s="127" t="s">
        <v>33</v>
      </c>
      <c r="B40" s="127"/>
      <c r="C40" s="127"/>
      <c r="D40" s="116"/>
      <c r="E40" s="116"/>
      <c r="F40" s="116"/>
      <c r="G40" s="116"/>
      <c r="H40" s="116"/>
      <c r="I40" s="116"/>
      <c r="J40" s="116"/>
      <c r="K40" s="116"/>
      <c r="L40" s="116"/>
    </row>
    <row r="41" spans="1:19" ht="28.5" customHeight="1" x14ac:dyDescent="0.25">
      <c r="A41" s="115" t="s">
        <v>34</v>
      </c>
      <c r="B41" s="115"/>
      <c r="C41" s="115"/>
      <c r="D41" s="116"/>
      <c r="E41" s="116"/>
      <c r="F41" s="116"/>
      <c r="G41" s="116"/>
      <c r="H41" s="116"/>
      <c r="I41" s="116"/>
      <c r="J41" s="116"/>
      <c r="K41" s="116"/>
      <c r="L41" s="116"/>
    </row>
    <row r="42" spans="1:19" ht="24.75" customHeight="1" x14ac:dyDescent="0.25">
      <c r="A42" s="115" t="s">
        <v>35</v>
      </c>
      <c r="B42" s="115"/>
      <c r="C42" s="115"/>
      <c r="D42" s="116"/>
      <c r="E42" s="116"/>
      <c r="F42" s="116"/>
      <c r="G42" s="116"/>
      <c r="H42" s="116"/>
      <c r="I42" s="116"/>
      <c r="J42" s="116"/>
      <c r="K42" s="116"/>
      <c r="L42" s="116"/>
    </row>
    <row r="43" spans="1:19" ht="21" customHeight="1" x14ac:dyDescent="0.25">
      <c r="A43" s="69"/>
      <c r="B43" s="28"/>
      <c r="C43" s="28"/>
      <c r="D43" s="28"/>
      <c r="E43" s="28"/>
      <c r="F43" s="28"/>
      <c r="G43" s="28"/>
      <c r="H43" s="28" t="s">
        <v>46</v>
      </c>
      <c r="I43" s="28"/>
      <c r="J43" s="34">
        <v>5</v>
      </c>
    </row>
    <row r="44" spans="1:19" ht="23.25" customHeight="1" x14ac:dyDescent="0.25">
      <c r="A44" s="29" t="s">
        <v>63</v>
      </c>
      <c r="B44" s="68"/>
      <c r="C44" s="117"/>
      <c r="D44" s="117"/>
      <c r="E44" s="117"/>
      <c r="H44" t="s">
        <v>47</v>
      </c>
      <c r="J44" s="49"/>
    </row>
    <row r="45" spans="1:19" ht="11.25" customHeight="1" x14ac:dyDescent="0.25">
      <c r="B45" s="28"/>
      <c r="C45" s="28"/>
      <c r="D45" s="28"/>
      <c r="J45" s="28"/>
    </row>
    <row r="46" spans="1:19" ht="15.75" thickBot="1" x14ac:dyDescent="0.3">
      <c r="A46" s="35"/>
      <c r="B46" s="35"/>
      <c r="C46" s="35"/>
      <c r="D46" s="35"/>
      <c r="E46" s="35"/>
      <c r="H46" s="35"/>
      <c r="I46" s="35"/>
      <c r="J46" s="35"/>
    </row>
    <row r="47" spans="1:19" ht="15.75" thickTop="1" x14ac:dyDescent="0.25">
      <c r="A47" s="124" t="s">
        <v>48</v>
      </c>
      <c r="B47" s="124"/>
      <c r="C47" s="124"/>
      <c r="D47" s="124"/>
      <c r="H47" s="124" t="s">
        <v>49</v>
      </c>
      <c r="I47" s="124"/>
      <c r="J47" s="124"/>
    </row>
    <row r="49" spans="1:1" x14ac:dyDescent="0.25">
      <c r="A49" s="60" t="s">
        <v>61</v>
      </c>
    </row>
  </sheetData>
  <mergeCells count="68">
    <mergeCell ref="A47:D47"/>
    <mergeCell ref="H47:J47"/>
    <mergeCell ref="A39:F39"/>
    <mergeCell ref="G39:H39"/>
    <mergeCell ref="J39:L39"/>
    <mergeCell ref="A40:C40"/>
    <mergeCell ref="D40:L40"/>
    <mergeCell ref="A41:C41"/>
    <mergeCell ref="D41:L41"/>
    <mergeCell ref="A42:C42"/>
    <mergeCell ref="D42:L42"/>
    <mergeCell ref="C44:E44"/>
    <mergeCell ref="A37:F37"/>
    <mergeCell ref="G37:H37"/>
    <mergeCell ref="J37:L37"/>
    <mergeCell ref="A38:F38"/>
    <mergeCell ref="G38:H38"/>
    <mergeCell ref="J38:L38"/>
    <mergeCell ref="A35:F35"/>
    <mergeCell ref="G35:H35"/>
    <mergeCell ref="J35:L35"/>
    <mergeCell ref="A36:F36"/>
    <mergeCell ref="G36:H36"/>
    <mergeCell ref="J36:L36"/>
    <mergeCell ref="A33:F33"/>
    <mergeCell ref="G33:H33"/>
    <mergeCell ref="J33:L33"/>
    <mergeCell ref="A34:F34"/>
    <mergeCell ref="G34:H34"/>
    <mergeCell ref="J34:L34"/>
    <mergeCell ref="E28:L28"/>
    <mergeCell ref="A31:F31"/>
    <mergeCell ref="G31:H31"/>
    <mergeCell ref="J31:L31"/>
    <mergeCell ref="A32:F32"/>
    <mergeCell ref="G32:H32"/>
    <mergeCell ref="J32:L32"/>
    <mergeCell ref="E27:L27"/>
    <mergeCell ref="E16:L16"/>
    <mergeCell ref="E17:L17"/>
    <mergeCell ref="E18:L18"/>
    <mergeCell ref="E19:L19"/>
    <mergeCell ref="E20:L20"/>
    <mergeCell ref="E21:L21"/>
    <mergeCell ref="E22:L22"/>
    <mergeCell ref="E23:L23"/>
    <mergeCell ref="E24:L24"/>
    <mergeCell ref="E25:L25"/>
    <mergeCell ref="E26:L26"/>
    <mergeCell ref="E15:L15"/>
    <mergeCell ref="A5:J5"/>
    <mergeCell ref="A6:G7"/>
    <mergeCell ref="H6:I7"/>
    <mergeCell ref="J6:J7"/>
    <mergeCell ref="A8:G8"/>
    <mergeCell ref="H8:I8"/>
    <mergeCell ref="A9:G9"/>
    <mergeCell ref="H9:I9"/>
    <mergeCell ref="A10:G10"/>
    <mergeCell ref="H10:I10"/>
    <mergeCell ref="E14:L14"/>
    <mergeCell ref="A2:J2"/>
    <mergeCell ref="C3:E3"/>
    <mergeCell ref="H3:I3"/>
    <mergeCell ref="J3:K3"/>
    <mergeCell ref="C4:E4"/>
    <mergeCell ref="H4:I4"/>
    <mergeCell ref="J4:K4"/>
  </mergeCells>
  <dataValidations disablePrompts="1" count="4">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2:H32"/>
    <dataValidation type="list" showInputMessage="1" showErrorMessage="1" sqref="C14">
      <formula1>$T$14:$T$17</formula1>
    </dataValidation>
    <dataValidation type="list" allowBlank="1" showInputMessage="1" showErrorMessage="1" sqref="C15:C26">
      <formula1>$T$14:$T$17</formula1>
    </dataValidation>
    <dataValidation type="list" allowBlank="1" showInputMessage="1" showErrorMessage="1" promptTitle="Skill Update" prompt="Are their any changes to the skill based employment tasks." sqref="I33:I39">
      <formula1>$S$32:$S$37</formula1>
    </dataValidation>
  </dataValidations>
  <pageMargins left="0.7" right="0.7" top="0.75" bottom="0.75" header="0.3" footer="0.3"/>
  <pageSetup orientation="landscape" r:id="rId1"/>
  <headerFooter>
    <oddFooter>&amp;C&amp;8Updated January 2017</oddFooter>
  </headerFooter>
  <rowBreaks count="1" manualBreakCount="1">
    <brk id="2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37" zoomScaleNormal="100" workbookViewId="0">
      <selection activeCell="J11" sqref="J11"/>
    </sheetView>
  </sheetViews>
  <sheetFormatPr defaultRowHeight="15" x14ac:dyDescent="0.25"/>
  <cols>
    <col min="1" max="1" width="7.7109375" customWidth="1"/>
    <col min="2" max="2" width="8.28515625" customWidth="1"/>
    <col min="3" max="3" width="10.7109375" customWidth="1"/>
    <col min="4" max="4" width="10"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0" width="0" hidden="1" customWidth="1"/>
  </cols>
  <sheetData>
    <row r="1" spans="1:20" ht="15.75" x14ac:dyDescent="0.25">
      <c r="A1" s="7" t="s">
        <v>43</v>
      </c>
      <c r="B1" s="5"/>
      <c r="C1" s="7"/>
      <c r="D1" s="7"/>
      <c r="E1" s="7"/>
      <c r="F1" s="7"/>
      <c r="G1" s="7"/>
      <c r="H1" s="59"/>
      <c r="I1" s="7"/>
      <c r="J1" s="7"/>
    </row>
    <row r="2" spans="1:20" ht="9.75" customHeight="1" x14ac:dyDescent="0.3">
      <c r="A2" s="154"/>
      <c r="B2" s="154"/>
      <c r="C2" s="154"/>
      <c r="D2" s="154"/>
      <c r="E2" s="154"/>
      <c r="F2" s="154"/>
      <c r="G2" s="154"/>
      <c r="H2" s="154"/>
      <c r="I2" s="154"/>
      <c r="J2" s="154"/>
    </row>
    <row r="3" spans="1:20" ht="16.5" x14ac:dyDescent="0.25">
      <c r="A3" s="88" t="s">
        <v>7</v>
      </c>
      <c r="B3" s="46"/>
      <c r="C3" s="117">
        <f>July!C3</f>
        <v>0</v>
      </c>
      <c r="D3" s="117"/>
      <c r="E3" s="117"/>
      <c r="F3" s="64"/>
      <c r="G3" s="50"/>
      <c r="H3" s="156" t="s">
        <v>60</v>
      </c>
      <c r="I3" s="156"/>
      <c r="J3" s="159">
        <f>July!J3</f>
        <v>0</v>
      </c>
      <c r="K3" s="159"/>
    </row>
    <row r="4" spans="1:20" ht="16.5" x14ac:dyDescent="0.25">
      <c r="A4" s="87" t="s">
        <v>39</v>
      </c>
      <c r="B4" s="67"/>
      <c r="C4" s="160">
        <f>July!C4</f>
        <v>0</v>
      </c>
      <c r="D4" s="160"/>
      <c r="E4" s="160"/>
      <c r="F4" s="64"/>
      <c r="G4" s="86"/>
      <c r="H4" s="158" t="s">
        <v>8</v>
      </c>
      <c r="I4" s="158"/>
      <c r="J4" s="159"/>
      <c r="K4" s="159"/>
    </row>
    <row r="5" spans="1:20" ht="14.25" customHeight="1" x14ac:dyDescent="0.25">
      <c r="A5" s="136"/>
      <c r="B5" s="136"/>
      <c r="C5" s="136"/>
      <c r="D5" s="136"/>
      <c r="E5" s="136"/>
      <c r="F5" s="136"/>
      <c r="G5" s="136"/>
      <c r="H5" s="136"/>
      <c r="I5" s="136"/>
      <c r="J5" s="136"/>
    </row>
    <row r="6" spans="1:20" x14ac:dyDescent="0.25">
      <c r="A6" s="210" t="s">
        <v>9</v>
      </c>
      <c r="B6" s="211"/>
      <c r="C6" s="211"/>
      <c r="D6" s="211"/>
      <c r="E6" s="211"/>
      <c r="F6" s="211"/>
      <c r="G6" s="212"/>
      <c r="H6" s="210" t="s">
        <v>10</v>
      </c>
      <c r="I6" s="212"/>
      <c r="J6" s="216" t="s">
        <v>73</v>
      </c>
    </row>
    <row r="7" spans="1:20" ht="19.5" customHeight="1" x14ac:dyDescent="0.25">
      <c r="A7" s="213"/>
      <c r="B7" s="214"/>
      <c r="C7" s="214"/>
      <c r="D7" s="214"/>
      <c r="E7" s="214"/>
      <c r="F7" s="214"/>
      <c r="G7" s="215"/>
      <c r="H7" s="213"/>
      <c r="I7" s="215"/>
      <c r="J7" s="217"/>
    </row>
    <row r="8" spans="1:20" x14ac:dyDescent="0.25">
      <c r="A8" s="218" t="s">
        <v>11</v>
      </c>
      <c r="B8" s="218"/>
      <c r="C8" s="218"/>
      <c r="D8" s="218"/>
      <c r="E8" s="218"/>
      <c r="F8" s="218"/>
      <c r="G8" s="218"/>
      <c r="H8" s="219">
        <f>Q28</f>
        <v>0</v>
      </c>
      <c r="I8" s="220"/>
      <c r="J8" s="104">
        <f>H8+August!J8</f>
        <v>0</v>
      </c>
    </row>
    <row r="9" spans="1:20" x14ac:dyDescent="0.25">
      <c r="A9" s="218" t="s">
        <v>12</v>
      </c>
      <c r="B9" s="218"/>
      <c r="C9" s="218"/>
      <c r="D9" s="218"/>
      <c r="E9" s="218"/>
      <c r="F9" s="218"/>
      <c r="G9" s="218"/>
      <c r="H9" s="221">
        <f>R28</f>
        <v>0</v>
      </c>
      <c r="I9" s="221"/>
      <c r="J9" s="104">
        <f>H9+August!J9</f>
        <v>0</v>
      </c>
    </row>
    <row r="10" spans="1:20" x14ac:dyDescent="0.25">
      <c r="A10" s="222" t="s">
        <v>13</v>
      </c>
      <c r="B10" s="223"/>
      <c r="C10" s="223"/>
      <c r="D10" s="223"/>
      <c r="E10" s="223"/>
      <c r="F10" s="223"/>
      <c r="G10" s="224"/>
      <c r="H10" s="219">
        <f>S28</f>
        <v>0</v>
      </c>
      <c r="I10" s="220"/>
      <c r="J10" s="104">
        <f>H10+August!J10</f>
        <v>0</v>
      </c>
    </row>
    <row r="11" spans="1:20" ht="16.5" x14ac:dyDescent="0.25">
      <c r="A11" s="8"/>
      <c r="B11" s="8"/>
      <c r="C11" s="8"/>
      <c r="D11" s="8"/>
      <c r="E11" s="8"/>
      <c r="F11" s="8"/>
      <c r="G11" s="8"/>
      <c r="H11" s="8"/>
      <c r="I11" s="8"/>
      <c r="J11" s="8"/>
    </row>
    <row r="12" spans="1:20" ht="16.5" x14ac:dyDescent="0.25">
      <c r="A12" s="83" t="s">
        <v>76</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K13" s="34"/>
      <c r="L13" s="34"/>
      <c r="Q13" s="14" t="s">
        <v>19</v>
      </c>
      <c r="R13" s="14" t="s">
        <v>12</v>
      </c>
      <c r="S13" s="14" t="s">
        <v>20</v>
      </c>
      <c r="T13" s="14" t="s">
        <v>21</v>
      </c>
    </row>
    <row r="14" spans="1:20" ht="16.5" x14ac:dyDescent="0.25">
      <c r="A14" s="98"/>
      <c r="B14" s="99"/>
      <c r="C14" s="79"/>
      <c r="D14" s="100"/>
      <c r="E14" s="130"/>
      <c r="F14" s="131"/>
      <c r="G14" s="131"/>
      <c r="H14" s="131"/>
      <c r="I14" s="131"/>
      <c r="J14" s="131"/>
      <c r="K14" s="131"/>
      <c r="L14" s="131"/>
      <c r="Q14" s="15">
        <f>IF(C14="JD",B14,0)</f>
        <v>0</v>
      </c>
      <c r="R14" s="16">
        <f>IF(C14="JC", B14,0)</f>
        <v>0</v>
      </c>
      <c r="S14">
        <f>IF(C14="Mon", B14,0)</f>
        <v>0</v>
      </c>
    </row>
    <row r="15" spans="1:20" ht="16.5" x14ac:dyDescent="0.25">
      <c r="A15" s="101"/>
      <c r="B15" s="99"/>
      <c r="C15" s="79"/>
      <c r="D15" s="100"/>
      <c r="E15" s="130"/>
      <c r="F15" s="131"/>
      <c r="G15" s="131"/>
      <c r="H15" s="131"/>
      <c r="I15" s="131"/>
      <c r="J15" s="131"/>
      <c r="K15" s="131"/>
      <c r="L15" s="131"/>
      <c r="Q15" s="15">
        <f>IF(C15="JD", B15, 0)</f>
        <v>0</v>
      </c>
      <c r="R15" s="16">
        <f>IF(C15="JC", B15,0)</f>
        <v>0</v>
      </c>
      <c r="S15">
        <f>IF(C15="Mon", B15,0)</f>
        <v>0</v>
      </c>
      <c r="T15" t="s">
        <v>18</v>
      </c>
    </row>
    <row r="16" spans="1:20" ht="16.5" x14ac:dyDescent="0.25">
      <c r="A16" s="101"/>
      <c r="B16" s="99"/>
      <c r="C16" s="79"/>
      <c r="D16" s="100"/>
      <c r="E16" s="130"/>
      <c r="F16" s="131"/>
      <c r="G16" s="131"/>
      <c r="H16" s="131"/>
      <c r="I16" s="131"/>
      <c r="J16" s="131"/>
      <c r="K16" s="131"/>
      <c r="L16" s="131"/>
      <c r="Q16" s="15">
        <f>IF(C16="JD", B16, 0)</f>
        <v>0</v>
      </c>
      <c r="R16" s="16">
        <f>IF(C16="JC", B16,0)</f>
        <v>0</v>
      </c>
      <c r="S16">
        <f>IF(C16="Mon", B16,0)</f>
        <v>0</v>
      </c>
      <c r="T16" t="s">
        <v>22</v>
      </c>
    </row>
    <row r="17" spans="1:20" ht="16.5" x14ac:dyDescent="0.25">
      <c r="A17" s="101"/>
      <c r="B17" s="102"/>
      <c r="C17" s="79"/>
      <c r="D17" s="100"/>
      <c r="E17" s="130"/>
      <c r="F17" s="131"/>
      <c r="G17" s="131"/>
      <c r="H17" s="131"/>
      <c r="I17" s="131"/>
      <c r="J17" s="131"/>
      <c r="K17" s="131"/>
      <c r="L17" s="131"/>
      <c r="Q17" s="15">
        <f t="shared" ref="Q17:Q26" si="0">IF(C17="JD", B17, 0)</f>
        <v>0</v>
      </c>
      <c r="R17" s="16">
        <f t="shared" ref="R17:R26" si="1">IF(C17="JC", B17,0)</f>
        <v>0</v>
      </c>
      <c r="S17">
        <f t="shared" ref="S17:S26" si="2">IF(C17="Mon", B17,0)</f>
        <v>0</v>
      </c>
      <c r="T17" t="s">
        <v>17</v>
      </c>
    </row>
    <row r="18" spans="1:20" ht="16.5" x14ac:dyDescent="0.25">
      <c r="A18" s="98"/>
      <c r="B18" s="102"/>
      <c r="C18" s="79"/>
      <c r="D18" s="100"/>
      <c r="E18" s="130"/>
      <c r="F18" s="131"/>
      <c r="G18" s="131"/>
      <c r="H18" s="131"/>
      <c r="I18" s="131"/>
      <c r="J18" s="131"/>
      <c r="K18" s="131"/>
      <c r="L18" s="131"/>
      <c r="Q18" s="15">
        <f t="shared" si="0"/>
        <v>0</v>
      </c>
      <c r="R18" s="16">
        <f t="shared" si="1"/>
        <v>0</v>
      </c>
      <c r="S18">
        <f t="shared" si="2"/>
        <v>0</v>
      </c>
    </row>
    <row r="19" spans="1:20" ht="16.5" x14ac:dyDescent="0.25">
      <c r="A19" s="101"/>
      <c r="B19" s="102"/>
      <c r="C19" s="79"/>
      <c r="D19" s="100"/>
      <c r="E19" s="130"/>
      <c r="F19" s="131"/>
      <c r="G19" s="131"/>
      <c r="H19" s="131"/>
      <c r="I19" s="131"/>
      <c r="J19" s="131"/>
      <c r="K19" s="131"/>
      <c r="L19" s="131"/>
      <c r="Q19" s="15">
        <f t="shared" si="0"/>
        <v>0</v>
      </c>
      <c r="R19" s="16">
        <f t="shared" si="1"/>
        <v>0</v>
      </c>
      <c r="S19">
        <f t="shared" si="2"/>
        <v>0</v>
      </c>
    </row>
    <row r="20" spans="1:20" ht="16.5" x14ac:dyDescent="0.25">
      <c r="A20" s="101"/>
      <c r="B20" s="102"/>
      <c r="C20" s="79"/>
      <c r="D20" s="100"/>
      <c r="E20" s="130"/>
      <c r="F20" s="131"/>
      <c r="G20" s="131"/>
      <c r="H20" s="131"/>
      <c r="I20" s="131"/>
      <c r="J20" s="131"/>
      <c r="K20" s="131"/>
      <c r="L20" s="131"/>
      <c r="Q20" s="15">
        <f t="shared" si="0"/>
        <v>0</v>
      </c>
      <c r="R20" s="16">
        <f t="shared" si="1"/>
        <v>0</v>
      </c>
      <c r="S20">
        <f t="shared" si="2"/>
        <v>0</v>
      </c>
    </row>
    <row r="21" spans="1:20" ht="16.5" x14ac:dyDescent="0.25">
      <c r="A21" s="101"/>
      <c r="B21" s="102"/>
      <c r="C21" s="79"/>
      <c r="D21" s="100"/>
      <c r="E21" s="130"/>
      <c r="F21" s="131"/>
      <c r="G21" s="131"/>
      <c r="H21" s="131"/>
      <c r="I21" s="131"/>
      <c r="J21" s="131"/>
      <c r="K21" s="131"/>
      <c r="L21" s="131"/>
      <c r="Q21" s="15">
        <f t="shared" si="0"/>
        <v>0</v>
      </c>
      <c r="R21" s="16">
        <f t="shared" si="1"/>
        <v>0</v>
      </c>
      <c r="S21">
        <f t="shared" si="2"/>
        <v>0</v>
      </c>
    </row>
    <row r="22" spans="1:20" ht="16.5" x14ac:dyDescent="0.25">
      <c r="A22" s="101"/>
      <c r="B22" s="102"/>
      <c r="C22" s="79"/>
      <c r="D22" s="100"/>
      <c r="E22" s="130"/>
      <c r="F22" s="131"/>
      <c r="G22" s="131"/>
      <c r="H22" s="131"/>
      <c r="I22" s="131"/>
      <c r="J22" s="131"/>
      <c r="K22" s="131"/>
      <c r="L22" s="131"/>
      <c r="Q22" s="15">
        <f t="shared" si="0"/>
        <v>0</v>
      </c>
      <c r="R22" s="16">
        <f t="shared" si="1"/>
        <v>0</v>
      </c>
      <c r="S22">
        <f t="shared" si="2"/>
        <v>0</v>
      </c>
    </row>
    <row r="23" spans="1:20" ht="16.5" x14ac:dyDescent="0.25">
      <c r="A23" s="101"/>
      <c r="B23" s="102"/>
      <c r="C23" s="79"/>
      <c r="D23" s="100"/>
      <c r="E23" s="130"/>
      <c r="F23" s="131"/>
      <c r="G23" s="131"/>
      <c r="H23" s="131"/>
      <c r="I23" s="131"/>
      <c r="J23" s="131"/>
      <c r="K23" s="131"/>
      <c r="L23" s="131"/>
      <c r="Q23" s="15">
        <f t="shared" si="0"/>
        <v>0</v>
      </c>
      <c r="R23" s="16">
        <f t="shared" si="1"/>
        <v>0</v>
      </c>
      <c r="S23">
        <f t="shared" si="2"/>
        <v>0</v>
      </c>
    </row>
    <row r="24" spans="1:20" ht="16.5" x14ac:dyDescent="0.25">
      <c r="A24" s="101"/>
      <c r="B24" s="102"/>
      <c r="C24" s="79"/>
      <c r="D24" s="100"/>
      <c r="E24" s="130"/>
      <c r="F24" s="131"/>
      <c r="G24" s="131"/>
      <c r="H24" s="131"/>
      <c r="I24" s="131"/>
      <c r="J24" s="131"/>
      <c r="K24" s="131"/>
      <c r="L24" s="131"/>
      <c r="Q24" s="15">
        <f t="shared" si="0"/>
        <v>0</v>
      </c>
      <c r="R24" s="16">
        <f t="shared" si="1"/>
        <v>0</v>
      </c>
      <c r="S24">
        <f t="shared" si="2"/>
        <v>0</v>
      </c>
    </row>
    <row r="25" spans="1:20" ht="16.5" x14ac:dyDescent="0.25">
      <c r="A25" s="101"/>
      <c r="B25" s="102"/>
      <c r="C25" s="79"/>
      <c r="D25" s="100"/>
      <c r="E25" s="130"/>
      <c r="F25" s="131"/>
      <c r="G25" s="131"/>
      <c r="H25" s="131"/>
      <c r="I25" s="131"/>
      <c r="J25" s="131"/>
      <c r="K25" s="131"/>
      <c r="L25" s="131"/>
      <c r="Q25" s="15">
        <f t="shared" si="0"/>
        <v>0</v>
      </c>
      <c r="R25" s="16">
        <f t="shared" si="1"/>
        <v>0</v>
      </c>
      <c r="S25">
        <f t="shared" si="2"/>
        <v>0</v>
      </c>
    </row>
    <row r="26" spans="1:20" ht="16.5" x14ac:dyDescent="0.25">
      <c r="A26" s="101"/>
      <c r="B26" s="102"/>
      <c r="C26" s="79"/>
      <c r="D26" s="100"/>
      <c r="E26" s="130"/>
      <c r="F26" s="131"/>
      <c r="G26" s="131"/>
      <c r="H26" s="131"/>
      <c r="I26" s="131"/>
      <c r="J26" s="131"/>
      <c r="K26" s="131"/>
      <c r="L26" s="131"/>
      <c r="Q26" s="15">
        <f t="shared" si="0"/>
        <v>0</v>
      </c>
      <c r="R26" s="16">
        <f t="shared" si="1"/>
        <v>0</v>
      </c>
      <c r="S26">
        <f t="shared" si="2"/>
        <v>0</v>
      </c>
    </row>
    <row r="27" spans="1:20" ht="16.5" x14ac:dyDescent="0.25">
      <c r="A27" s="103"/>
      <c r="B27" s="100"/>
      <c r="C27" s="100"/>
      <c r="D27" s="100"/>
      <c r="E27" s="130"/>
      <c r="F27" s="131"/>
      <c r="G27" s="131"/>
      <c r="H27" s="131"/>
      <c r="I27" s="131"/>
      <c r="J27" s="131"/>
      <c r="K27" s="131"/>
      <c r="L27" s="131"/>
    </row>
    <row r="28" spans="1:20" ht="15.75" x14ac:dyDescent="0.25">
      <c r="A28" s="79"/>
      <c r="B28" s="79"/>
      <c r="C28" s="79"/>
      <c r="D28" s="79"/>
      <c r="E28" s="130"/>
      <c r="F28" s="131"/>
      <c r="G28" s="131"/>
      <c r="H28" s="131"/>
      <c r="I28" s="131"/>
      <c r="J28" s="131"/>
      <c r="K28" s="131"/>
      <c r="L28" s="131"/>
      <c r="Q28">
        <f>SUM(Q14:Q26)</f>
        <v>0</v>
      </c>
      <c r="R28">
        <f>SUM(R14:R26)</f>
        <v>0</v>
      </c>
      <c r="S28">
        <f>SUM(S14:S26)</f>
        <v>0</v>
      </c>
    </row>
    <row r="29" spans="1:20" x14ac:dyDescent="0.25">
      <c r="A29" s="28"/>
      <c r="B29" s="28"/>
      <c r="C29" s="28"/>
      <c r="D29" s="28"/>
      <c r="E29" s="28"/>
      <c r="F29" s="28"/>
      <c r="G29" s="28"/>
      <c r="H29" s="28"/>
      <c r="I29" s="28"/>
      <c r="J29" s="28"/>
    </row>
    <row r="30" spans="1:20" ht="15.75" thickBot="1" x14ac:dyDescent="0.3">
      <c r="A30" s="28"/>
      <c r="B30" s="28"/>
      <c r="C30" s="28"/>
      <c r="D30" s="28"/>
      <c r="E30" s="28"/>
      <c r="F30" s="28"/>
      <c r="G30" s="28"/>
      <c r="H30" s="28"/>
      <c r="I30" s="28"/>
      <c r="J30" s="42"/>
    </row>
    <row r="31" spans="1:20" x14ac:dyDescent="0.25">
      <c r="A31" s="132" t="s">
        <v>62</v>
      </c>
      <c r="B31" s="132"/>
      <c r="C31" s="132"/>
      <c r="D31" s="132"/>
      <c r="E31" s="132"/>
      <c r="F31" s="132"/>
      <c r="G31" s="132" t="s">
        <v>24</v>
      </c>
      <c r="H31" s="132"/>
      <c r="I31" s="80" t="s">
        <v>25</v>
      </c>
      <c r="J31" s="133" t="s">
        <v>26</v>
      </c>
      <c r="K31" s="134"/>
      <c r="L31" s="134"/>
    </row>
    <row r="32" spans="1:20" ht="63.75" x14ac:dyDescent="0.25">
      <c r="A32" s="118"/>
      <c r="B32" s="118"/>
      <c r="C32" s="118"/>
      <c r="D32" s="118"/>
      <c r="E32" s="118"/>
      <c r="F32" s="118"/>
      <c r="G32" s="135" t="s">
        <v>36</v>
      </c>
      <c r="H32" s="135"/>
      <c r="I32" s="25" t="s">
        <v>27</v>
      </c>
      <c r="J32" s="120"/>
      <c r="K32" s="121"/>
      <c r="L32" s="121"/>
      <c r="S32" t="s">
        <v>28</v>
      </c>
    </row>
    <row r="33" spans="1:19" ht="26.25" customHeight="1" x14ac:dyDescent="0.25">
      <c r="A33" s="118"/>
      <c r="B33" s="118"/>
      <c r="C33" s="118"/>
      <c r="D33" s="118"/>
      <c r="E33" s="118"/>
      <c r="F33" s="118"/>
      <c r="G33" s="118"/>
      <c r="H33" s="118"/>
      <c r="I33" s="27"/>
      <c r="J33" s="120"/>
      <c r="K33" s="121"/>
      <c r="L33" s="121"/>
      <c r="S33" t="s">
        <v>29</v>
      </c>
    </row>
    <row r="34" spans="1:19" ht="26.25" customHeight="1" x14ac:dyDescent="0.25">
      <c r="A34" s="118"/>
      <c r="B34" s="118"/>
      <c r="C34" s="118"/>
      <c r="D34" s="118"/>
      <c r="E34" s="118"/>
      <c r="F34" s="118"/>
      <c r="G34" s="118"/>
      <c r="H34" s="118"/>
      <c r="I34" s="27"/>
      <c r="J34" s="120"/>
      <c r="K34" s="121"/>
      <c r="L34" s="121"/>
      <c r="S34" t="s">
        <v>30</v>
      </c>
    </row>
    <row r="35" spans="1:19" ht="26.25" customHeight="1" x14ac:dyDescent="0.25">
      <c r="A35" s="118"/>
      <c r="B35" s="118"/>
      <c r="C35" s="118"/>
      <c r="D35" s="118"/>
      <c r="E35" s="118"/>
      <c r="F35" s="118"/>
      <c r="G35" s="118"/>
      <c r="H35" s="118"/>
      <c r="I35" s="27"/>
      <c r="J35" s="120"/>
      <c r="K35" s="121"/>
      <c r="L35" s="121"/>
      <c r="S35" t="s">
        <v>31</v>
      </c>
    </row>
    <row r="36" spans="1:19" ht="26.25" customHeight="1" x14ac:dyDescent="0.25">
      <c r="A36" s="118"/>
      <c r="B36" s="118"/>
      <c r="C36" s="118"/>
      <c r="D36" s="118"/>
      <c r="E36" s="118"/>
      <c r="F36" s="118"/>
      <c r="G36" s="118"/>
      <c r="H36" s="118"/>
      <c r="I36" s="27"/>
      <c r="J36" s="120"/>
      <c r="K36" s="121"/>
      <c r="L36" s="121"/>
      <c r="S36" t="s">
        <v>32</v>
      </c>
    </row>
    <row r="37" spans="1:19" ht="26.25" customHeight="1" x14ac:dyDescent="0.25">
      <c r="A37" s="118"/>
      <c r="B37" s="118"/>
      <c r="C37" s="118"/>
      <c r="D37" s="118"/>
      <c r="E37" s="118"/>
      <c r="F37" s="118"/>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26.25" customHeight="1" x14ac:dyDescent="0.25">
      <c r="A39" s="118"/>
      <c r="B39" s="118"/>
      <c r="C39" s="118"/>
      <c r="D39" s="118"/>
      <c r="E39" s="118"/>
      <c r="F39" s="118"/>
      <c r="G39" s="126"/>
      <c r="H39" s="126"/>
      <c r="I39" s="27"/>
      <c r="J39" s="120"/>
      <c r="K39" s="121"/>
      <c r="L39" s="121"/>
    </row>
    <row r="40" spans="1:19" ht="27" customHeight="1" x14ac:dyDescent="0.25">
      <c r="A40" s="127" t="s">
        <v>33</v>
      </c>
      <c r="B40" s="127"/>
      <c r="C40" s="127"/>
      <c r="D40" s="116"/>
      <c r="E40" s="116"/>
      <c r="F40" s="116"/>
      <c r="G40" s="116"/>
      <c r="H40" s="116"/>
      <c r="I40" s="116"/>
      <c r="J40" s="116"/>
      <c r="K40" s="116"/>
      <c r="L40" s="116"/>
    </row>
    <row r="41" spans="1:19" ht="28.5" customHeight="1" x14ac:dyDescent="0.25">
      <c r="A41" s="115" t="s">
        <v>34</v>
      </c>
      <c r="B41" s="115"/>
      <c r="C41" s="115"/>
      <c r="D41" s="116"/>
      <c r="E41" s="116"/>
      <c r="F41" s="116"/>
      <c r="G41" s="116"/>
      <c r="H41" s="116"/>
      <c r="I41" s="116"/>
      <c r="J41" s="116"/>
      <c r="K41" s="116"/>
      <c r="L41" s="116"/>
    </row>
    <row r="42" spans="1:19" ht="24.75" customHeight="1" x14ac:dyDescent="0.25">
      <c r="A42" s="115" t="s">
        <v>35</v>
      </c>
      <c r="B42" s="115"/>
      <c r="C42" s="115"/>
      <c r="D42" s="116"/>
      <c r="E42" s="116"/>
      <c r="F42" s="116"/>
      <c r="G42" s="116"/>
      <c r="H42" s="116"/>
      <c r="I42" s="116"/>
      <c r="J42" s="116"/>
      <c r="K42" s="116"/>
      <c r="L42" s="116"/>
    </row>
    <row r="43" spans="1:19" ht="21" customHeight="1" x14ac:dyDescent="0.25">
      <c r="A43" s="69"/>
      <c r="B43" s="28"/>
      <c r="C43" s="28"/>
      <c r="D43" s="28"/>
      <c r="E43" s="28"/>
      <c r="F43" s="28"/>
      <c r="G43" s="28"/>
      <c r="H43" s="28" t="s">
        <v>46</v>
      </c>
      <c r="I43" s="28"/>
      <c r="J43" s="34">
        <v>5</v>
      </c>
    </row>
    <row r="44" spans="1:19" ht="23.25" customHeight="1" x14ac:dyDescent="0.25">
      <c r="A44" s="29" t="s">
        <v>63</v>
      </c>
      <c r="B44" s="68"/>
      <c r="C44" s="117"/>
      <c r="D44" s="117"/>
      <c r="E44" s="117"/>
      <c r="H44" t="s">
        <v>47</v>
      </c>
      <c r="J44" s="49"/>
    </row>
    <row r="45" spans="1:19" x14ac:dyDescent="0.25">
      <c r="B45" s="28"/>
      <c r="C45" s="28"/>
      <c r="D45" s="28"/>
      <c r="J45" s="28"/>
    </row>
    <row r="46" spans="1:19" ht="15.75" thickBot="1" x14ac:dyDescent="0.3">
      <c r="A46" s="35"/>
      <c r="B46" s="35"/>
      <c r="C46" s="35"/>
      <c r="D46" s="35"/>
      <c r="E46" s="35"/>
      <c r="H46" s="35"/>
      <c r="I46" s="35"/>
      <c r="J46" s="35"/>
    </row>
    <row r="47" spans="1:19" ht="15.75" thickTop="1" x14ac:dyDescent="0.25">
      <c r="A47" s="124" t="s">
        <v>48</v>
      </c>
      <c r="B47" s="124"/>
      <c r="C47" s="124"/>
      <c r="D47" s="124"/>
      <c r="H47" s="124" t="s">
        <v>49</v>
      </c>
      <c r="I47" s="124"/>
      <c r="J47" s="124"/>
    </row>
    <row r="49" spans="1:1" x14ac:dyDescent="0.25">
      <c r="A49" s="60" t="s">
        <v>61</v>
      </c>
    </row>
  </sheetData>
  <mergeCells count="68">
    <mergeCell ref="A42:C42"/>
    <mergeCell ref="D42:L42"/>
    <mergeCell ref="C44:E44"/>
    <mergeCell ref="A47:D47"/>
    <mergeCell ref="H47:J47"/>
    <mergeCell ref="A41:C41"/>
    <mergeCell ref="D41:L41"/>
    <mergeCell ref="A37:F37"/>
    <mergeCell ref="G37:H37"/>
    <mergeCell ref="J37:L37"/>
    <mergeCell ref="A38:F38"/>
    <mergeCell ref="G38:H38"/>
    <mergeCell ref="J38:L38"/>
    <mergeCell ref="A39:F39"/>
    <mergeCell ref="G39:H39"/>
    <mergeCell ref="J39:L39"/>
    <mergeCell ref="A40:C40"/>
    <mergeCell ref="D40:L40"/>
    <mergeCell ref="A35:F35"/>
    <mergeCell ref="G35:H35"/>
    <mergeCell ref="J35:L35"/>
    <mergeCell ref="A36:F36"/>
    <mergeCell ref="G36:H36"/>
    <mergeCell ref="J36:L36"/>
    <mergeCell ref="A33:F33"/>
    <mergeCell ref="G33:H33"/>
    <mergeCell ref="J33:L33"/>
    <mergeCell ref="A34:F34"/>
    <mergeCell ref="G34:H34"/>
    <mergeCell ref="J34:L34"/>
    <mergeCell ref="E28:L28"/>
    <mergeCell ref="A31:F31"/>
    <mergeCell ref="G31:H31"/>
    <mergeCell ref="J31:L31"/>
    <mergeCell ref="A32:F32"/>
    <mergeCell ref="G32:H32"/>
    <mergeCell ref="J32:L32"/>
    <mergeCell ref="E27:L27"/>
    <mergeCell ref="E16:L16"/>
    <mergeCell ref="E17:L17"/>
    <mergeCell ref="E18:L18"/>
    <mergeCell ref="E19:L19"/>
    <mergeCell ref="E20:L20"/>
    <mergeCell ref="E21:L21"/>
    <mergeCell ref="E22:L22"/>
    <mergeCell ref="E23:L23"/>
    <mergeCell ref="E24:L24"/>
    <mergeCell ref="E25:L25"/>
    <mergeCell ref="E26:L26"/>
    <mergeCell ref="E15:L15"/>
    <mergeCell ref="A5:J5"/>
    <mergeCell ref="A6:G7"/>
    <mergeCell ref="H6:I7"/>
    <mergeCell ref="J6:J7"/>
    <mergeCell ref="A8:G8"/>
    <mergeCell ref="H8:I8"/>
    <mergeCell ref="A9:G9"/>
    <mergeCell ref="H9:I9"/>
    <mergeCell ref="A10:G10"/>
    <mergeCell ref="H10:I10"/>
    <mergeCell ref="E14:L14"/>
    <mergeCell ref="A2:J2"/>
    <mergeCell ref="C3:E3"/>
    <mergeCell ref="H3:I3"/>
    <mergeCell ref="J3:K3"/>
    <mergeCell ref="C4:E4"/>
    <mergeCell ref="H4:I4"/>
    <mergeCell ref="J4:K4"/>
  </mergeCells>
  <dataValidations count="4">
    <dataValidation type="list" allowBlank="1" showInputMessage="1" showErrorMessage="1" promptTitle="Skill Update" prompt="Are their any changes to the skill based employment tasks." sqref="I33:I39">
      <formula1>$S$32:$S$37</formula1>
    </dataValidation>
    <dataValidation type="list" allowBlank="1" showInputMessage="1" showErrorMessage="1" sqref="C15:C26">
      <formula1>$T$14:$T$17</formula1>
    </dataValidation>
    <dataValidation type="list" showInputMessage="1" showErrorMessage="1" sqref="C14">
      <formula1>$T$14:$T$17</formula1>
    </dataValidation>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2:H32"/>
  </dataValidations>
  <pageMargins left="0.7" right="0.7" top="0.75" bottom="0.75" header="0.3" footer="0.3"/>
  <pageSetup orientation="landscape" r:id="rId1"/>
  <headerFooter>
    <oddFooter>&amp;C&amp;8Updated January 2017</oddFooter>
  </headerFooter>
  <rowBreaks count="1" manualBreakCount="1">
    <brk id="2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B11" sqref="B11"/>
    </sheetView>
  </sheetViews>
  <sheetFormatPr defaultRowHeight="15" x14ac:dyDescent="0.25"/>
  <cols>
    <col min="1" max="1" width="18.42578125" customWidth="1"/>
    <col min="2" max="2" width="13.5703125" customWidth="1"/>
    <col min="3" max="3" width="7.85546875" customWidth="1"/>
    <col min="4" max="4" width="6.85546875" customWidth="1"/>
    <col min="5" max="5" width="7.28515625" customWidth="1"/>
    <col min="6" max="6" width="7" customWidth="1"/>
    <col min="7" max="7" width="21.5703125" customWidth="1"/>
  </cols>
  <sheetData>
    <row r="1" spans="1:10" x14ac:dyDescent="0.25">
      <c r="A1" t="s">
        <v>57</v>
      </c>
    </row>
    <row r="2" spans="1:10" ht="44.25" customHeight="1" x14ac:dyDescent="0.4">
      <c r="A2" s="181" t="s">
        <v>51</v>
      </c>
      <c r="B2" s="182"/>
      <c r="C2" s="182"/>
      <c r="D2" s="182"/>
      <c r="E2" s="182"/>
      <c r="F2" s="182"/>
      <c r="G2" s="182"/>
    </row>
    <row r="3" spans="1:10" ht="18" customHeight="1" x14ac:dyDescent="0.45">
      <c r="A3" s="43" t="s">
        <v>52</v>
      </c>
      <c r="B3" s="183"/>
      <c r="C3" s="183"/>
      <c r="D3" s="183"/>
      <c r="E3" s="183"/>
      <c r="F3" s="183"/>
      <c r="G3" s="39"/>
    </row>
    <row r="4" spans="1:10" ht="18" customHeight="1" x14ac:dyDescent="0.45">
      <c r="A4" s="43" t="s">
        <v>53</v>
      </c>
      <c r="B4" s="184"/>
      <c r="C4" s="184"/>
      <c r="D4" s="184"/>
      <c r="E4" s="184"/>
      <c r="F4" s="184"/>
      <c r="G4" s="39"/>
    </row>
    <row r="5" spans="1:10" ht="15" customHeight="1" x14ac:dyDescent="0.45">
      <c r="A5" s="43" t="s">
        <v>53</v>
      </c>
      <c r="B5" s="184"/>
      <c r="C5" s="184"/>
      <c r="D5" s="184"/>
      <c r="E5" s="184"/>
      <c r="F5" s="184"/>
      <c r="G5" s="39"/>
    </row>
    <row r="6" spans="1:10" ht="14.25" customHeight="1" x14ac:dyDescent="0.45">
      <c r="A6" s="43" t="s">
        <v>54</v>
      </c>
      <c r="B6" s="185"/>
      <c r="C6" s="185"/>
      <c r="D6" s="185"/>
      <c r="E6" s="185"/>
      <c r="F6" s="185"/>
      <c r="G6" s="39"/>
    </row>
    <row r="7" spans="1:10" ht="21.75" customHeight="1" x14ac:dyDescent="0.45">
      <c r="A7" s="72"/>
      <c r="B7" s="179"/>
      <c r="C7" s="179"/>
      <c r="D7" s="179"/>
      <c r="E7" s="179"/>
      <c r="F7" s="179"/>
      <c r="G7" s="39"/>
    </row>
    <row r="8" spans="1:10" ht="15.75" thickBot="1" x14ac:dyDescent="0.3">
      <c r="A8" s="30" t="s">
        <v>69</v>
      </c>
      <c r="B8" s="71" t="s">
        <v>70</v>
      </c>
      <c r="C8" s="29"/>
      <c r="D8" s="29"/>
    </row>
    <row r="9" spans="1:10" ht="16.5" thickTop="1" x14ac:dyDescent="0.25">
      <c r="A9" s="165" t="s">
        <v>0</v>
      </c>
      <c r="B9" s="167" t="s">
        <v>1</v>
      </c>
      <c r="C9" s="169" t="s">
        <v>2</v>
      </c>
      <c r="D9" s="170"/>
      <c r="E9" s="170"/>
      <c r="F9" s="171"/>
      <c r="G9" s="1" t="s">
        <v>3</v>
      </c>
    </row>
    <row r="10" spans="1:10" ht="32.25" customHeight="1" thickBot="1" x14ac:dyDescent="0.3">
      <c r="A10" s="166"/>
      <c r="B10" s="168"/>
      <c r="C10" s="40" t="s">
        <v>38</v>
      </c>
      <c r="D10" s="41" t="s">
        <v>18</v>
      </c>
      <c r="E10" s="40" t="s">
        <v>22</v>
      </c>
      <c r="F10" s="40" t="s">
        <v>37</v>
      </c>
      <c r="G10" s="2" t="s">
        <v>4</v>
      </c>
    </row>
    <row r="11" spans="1:10" ht="38.25" customHeight="1" thickTop="1" thickBot="1" x14ac:dyDescent="0.3">
      <c r="A11" s="20"/>
      <c r="B11" s="52"/>
      <c r="C11" s="4">
        <f>Sept!J8</f>
        <v>0</v>
      </c>
      <c r="D11" s="51">
        <f>Sept!J9</f>
        <v>0</v>
      </c>
      <c r="E11" s="4">
        <f>Sept!J10</f>
        <v>0</v>
      </c>
      <c r="F11" s="4">
        <f>SUM(C11:E11)</f>
        <v>0</v>
      </c>
      <c r="G11" s="24">
        <f t="shared" ref="G11:G17" si="0">F11*B11</f>
        <v>0</v>
      </c>
      <c r="J11" s="28"/>
    </row>
    <row r="12" spans="1:10" ht="38.25" customHeight="1" thickBot="1" x14ac:dyDescent="0.3">
      <c r="A12" s="23"/>
      <c r="B12" s="53"/>
      <c r="C12" s="54"/>
      <c r="D12" s="54"/>
      <c r="E12" s="54"/>
      <c r="F12" s="4"/>
      <c r="G12" s="24">
        <f t="shared" si="0"/>
        <v>0</v>
      </c>
      <c r="J12" s="28"/>
    </row>
    <row r="13" spans="1:10" ht="38.25" customHeight="1" thickBot="1" x14ac:dyDescent="0.3">
      <c r="A13" s="22"/>
      <c r="B13" s="53"/>
      <c r="C13" s="54"/>
      <c r="D13" s="54"/>
      <c r="E13" s="54"/>
      <c r="F13" s="4"/>
      <c r="G13" s="24">
        <f t="shared" si="0"/>
        <v>0</v>
      </c>
    </row>
    <row r="14" spans="1:10" ht="38.25" customHeight="1" thickBot="1" x14ac:dyDescent="0.3">
      <c r="A14" s="20"/>
      <c r="B14" s="53"/>
      <c r="C14" s="54"/>
      <c r="D14" s="54"/>
      <c r="E14" s="54"/>
      <c r="F14" s="4">
        <f>SUM(C14:E14)</f>
        <v>0</v>
      </c>
      <c r="G14" s="24">
        <f t="shared" si="0"/>
        <v>0</v>
      </c>
    </row>
    <row r="15" spans="1:10" ht="38.25" customHeight="1" thickBot="1" x14ac:dyDescent="0.3">
      <c r="A15" s="21"/>
      <c r="B15" s="53"/>
      <c r="C15" s="55"/>
      <c r="D15" s="55"/>
      <c r="E15" s="55"/>
      <c r="F15" s="4">
        <f>SUM(C15:E15)</f>
        <v>0</v>
      </c>
      <c r="G15" s="24">
        <f t="shared" si="0"/>
        <v>0</v>
      </c>
    </row>
    <row r="16" spans="1:10" ht="38.25" customHeight="1" thickBot="1" x14ac:dyDescent="0.3">
      <c r="A16" s="19"/>
      <c r="B16" s="53"/>
      <c r="C16" s="55"/>
      <c r="D16" s="56"/>
      <c r="E16" s="57"/>
      <c r="F16" s="55"/>
      <c r="G16" s="24">
        <f t="shared" si="0"/>
        <v>0</v>
      </c>
    </row>
    <row r="17" spans="1:7" ht="24" customHeight="1" thickBot="1" x14ac:dyDescent="0.3">
      <c r="A17" s="58"/>
      <c r="B17" s="53"/>
      <c r="C17" s="51"/>
      <c r="D17" s="54"/>
      <c r="E17" s="54"/>
      <c r="F17" s="51"/>
      <c r="G17" s="24">
        <f t="shared" si="0"/>
        <v>0</v>
      </c>
    </row>
    <row r="18" spans="1:7" ht="15.75" customHeight="1" x14ac:dyDescent="0.25">
      <c r="A18" s="66" t="s">
        <v>5</v>
      </c>
      <c r="B18" s="176">
        <f t="shared" ref="B18:G18" si="1">SUM(B11:B17)</f>
        <v>0</v>
      </c>
      <c r="C18" s="172">
        <f t="shared" si="1"/>
        <v>0</v>
      </c>
      <c r="D18" s="172">
        <f t="shared" si="1"/>
        <v>0</v>
      </c>
      <c r="E18" s="172">
        <f t="shared" si="1"/>
        <v>0</v>
      </c>
      <c r="F18" s="172">
        <f t="shared" si="1"/>
        <v>0</v>
      </c>
      <c r="G18" s="174">
        <f t="shared" si="1"/>
        <v>0</v>
      </c>
    </row>
    <row r="19" spans="1:7" ht="31.5" customHeight="1" thickBot="1" x14ac:dyDescent="0.3">
      <c r="A19" s="65" t="s">
        <v>6</v>
      </c>
      <c r="B19" s="177"/>
      <c r="C19" s="173"/>
      <c r="D19" s="173"/>
      <c r="E19" s="173"/>
      <c r="F19" s="173"/>
      <c r="G19" s="175"/>
    </row>
    <row r="20" spans="1:7" ht="15.75" thickTop="1" x14ac:dyDescent="0.25">
      <c r="A20" s="180" t="s">
        <v>40</v>
      </c>
      <c r="B20" s="180"/>
      <c r="C20" s="180"/>
      <c r="D20" s="180"/>
      <c r="E20" s="180"/>
      <c r="F20" s="180"/>
      <c r="G20" s="180"/>
    </row>
    <row r="21" spans="1:7" ht="44.25" customHeight="1" x14ac:dyDescent="0.25">
      <c r="A21" s="207" t="s">
        <v>64</v>
      </c>
      <c r="B21" s="207"/>
      <c r="C21" s="207"/>
      <c r="D21" s="207"/>
      <c r="E21" s="207"/>
      <c r="F21" s="207"/>
      <c r="G21" s="207"/>
    </row>
    <row r="22" spans="1:7" ht="11.25" customHeight="1" x14ac:dyDescent="0.25">
      <c r="A22" s="26"/>
      <c r="B22" s="26"/>
      <c r="C22" s="26"/>
      <c r="D22" s="26"/>
      <c r="E22" s="26"/>
      <c r="F22" s="26"/>
      <c r="G22" s="26"/>
    </row>
    <row r="23" spans="1:7" ht="24.75" customHeight="1" x14ac:dyDescent="0.25">
      <c r="A23" s="164" t="s">
        <v>56</v>
      </c>
      <c r="B23" s="164"/>
      <c r="C23" s="164"/>
      <c r="D23" s="164"/>
      <c r="E23" s="164"/>
      <c r="F23" s="164"/>
      <c r="G23" s="164"/>
    </row>
    <row r="24" spans="1:7" ht="10.5" customHeight="1" x14ac:dyDescent="0.25">
      <c r="A24" s="26"/>
      <c r="B24" s="26"/>
      <c r="C24" s="26"/>
      <c r="D24" s="26"/>
      <c r="E24" s="26"/>
      <c r="F24" s="26"/>
      <c r="G24" s="26"/>
    </row>
    <row r="25" spans="1:7" ht="15" customHeight="1" x14ac:dyDescent="0.25">
      <c r="A25" s="164" t="s">
        <v>50</v>
      </c>
      <c r="B25" s="164"/>
      <c r="C25" s="164"/>
      <c r="D25" s="164"/>
      <c r="E25" s="164"/>
      <c r="F25" s="164"/>
      <c r="G25" s="164"/>
    </row>
    <row r="26" spans="1:7" ht="10.5" customHeight="1" x14ac:dyDescent="0.25">
      <c r="A26" s="164"/>
      <c r="B26" s="164"/>
      <c r="C26" s="164"/>
      <c r="D26" s="164"/>
      <c r="E26" s="164"/>
      <c r="F26" s="164"/>
      <c r="G26" s="164"/>
    </row>
    <row r="27" spans="1:7" ht="15.75" thickBot="1" x14ac:dyDescent="0.3">
      <c r="A27" s="35"/>
      <c r="B27" s="35"/>
      <c r="C27" s="35"/>
      <c r="D27" s="35"/>
      <c r="E27" s="28"/>
      <c r="F27" s="35"/>
      <c r="G27" s="35"/>
    </row>
    <row r="28" spans="1:7" ht="15.75" thickTop="1" x14ac:dyDescent="0.25">
      <c r="A28" s="44" t="s">
        <v>41</v>
      </c>
      <c r="B28" s="44"/>
      <c r="C28" s="45"/>
      <c r="D28" s="31"/>
      <c r="E28" s="162" t="s">
        <v>42</v>
      </c>
      <c r="F28" s="162"/>
      <c r="G28" s="162"/>
    </row>
    <row r="29" spans="1:7" ht="15.75" thickBot="1" x14ac:dyDescent="0.3">
      <c r="A29" s="35"/>
      <c r="B29" s="35"/>
      <c r="C29" s="35"/>
      <c r="D29" s="35"/>
      <c r="F29" s="35"/>
      <c r="G29" s="35"/>
    </row>
    <row r="30" spans="1:7" ht="15.75" thickTop="1" x14ac:dyDescent="0.25">
      <c r="A30" t="s">
        <v>58</v>
      </c>
      <c r="G30" t="s">
        <v>59</v>
      </c>
    </row>
  </sheetData>
  <mergeCells count="20">
    <mergeCell ref="B7:F7"/>
    <mergeCell ref="A2:G2"/>
    <mergeCell ref="B3:F3"/>
    <mergeCell ref="B4:F4"/>
    <mergeCell ref="B5:F5"/>
    <mergeCell ref="B6:F6"/>
    <mergeCell ref="E28:G28"/>
    <mergeCell ref="A9:A10"/>
    <mergeCell ref="B9:B10"/>
    <mergeCell ref="C9:F9"/>
    <mergeCell ref="B18:B19"/>
    <mergeCell ref="C18:C19"/>
    <mergeCell ref="D18:D19"/>
    <mergeCell ref="E18:E19"/>
    <mergeCell ref="F18:F19"/>
    <mergeCell ref="G18:G19"/>
    <mergeCell ref="A20:G20"/>
    <mergeCell ref="A21:G21"/>
    <mergeCell ref="A23:G23"/>
    <mergeCell ref="A25:G2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22" zoomScaleNormal="100" workbookViewId="0">
      <selection activeCell="E16" sqref="A14:L16"/>
    </sheetView>
  </sheetViews>
  <sheetFormatPr defaultRowHeight="15" x14ac:dyDescent="0.25"/>
  <cols>
    <col min="1" max="1" width="12.140625" customWidth="1"/>
    <col min="2" max="2" width="8.28515625" customWidth="1"/>
    <col min="3" max="3" width="10.7109375" customWidth="1"/>
    <col min="4" max="4" width="10"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0" width="0" hidden="1" customWidth="1"/>
  </cols>
  <sheetData>
    <row r="1" spans="1:20" ht="15.75" x14ac:dyDescent="0.25">
      <c r="A1" s="7" t="s">
        <v>43</v>
      </c>
      <c r="B1" s="5"/>
      <c r="C1" s="7"/>
      <c r="D1" s="7"/>
      <c r="E1" s="7"/>
      <c r="F1" s="7"/>
      <c r="G1" s="7"/>
      <c r="H1" s="59"/>
      <c r="I1" s="7"/>
      <c r="J1" s="7"/>
    </row>
    <row r="2" spans="1:20" ht="9.75" customHeight="1" x14ac:dyDescent="0.3">
      <c r="A2" s="154"/>
      <c r="B2" s="154"/>
      <c r="C2" s="154"/>
      <c r="D2" s="154"/>
      <c r="E2" s="154"/>
      <c r="F2" s="154"/>
      <c r="G2" s="154"/>
      <c r="H2" s="154"/>
      <c r="I2" s="154"/>
      <c r="J2" s="154"/>
    </row>
    <row r="3" spans="1:20" ht="16.5" x14ac:dyDescent="0.25">
      <c r="A3" s="88" t="s">
        <v>7</v>
      </c>
      <c r="B3" s="46"/>
      <c r="C3" s="117"/>
      <c r="D3" s="117"/>
      <c r="E3" s="117"/>
      <c r="F3" s="64"/>
      <c r="G3" s="50"/>
      <c r="H3" s="156" t="s">
        <v>60</v>
      </c>
      <c r="I3" s="156"/>
      <c r="J3" s="159"/>
      <c r="K3" s="159"/>
    </row>
    <row r="4" spans="1:20" ht="16.5" x14ac:dyDescent="0.25">
      <c r="A4" s="87" t="s">
        <v>39</v>
      </c>
      <c r="B4" s="67"/>
      <c r="C4" s="160"/>
      <c r="D4" s="160"/>
      <c r="E4" s="160"/>
      <c r="F4" s="64"/>
      <c r="G4" s="86"/>
      <c r="H4" s="158" t="s">
        <v>8</v>
      </c>
      <c r="I4" s="158"/>
      <c r="J4" s="159" t="s">
        <v>95</v>
      </c>
      <c r="K4" s="159"/>
    </row>
    <row r="5" spans="1:20" ht="14.25" customHeight="1" x14ac:dyDescent="0.25">
      <c r="A5" s="136"/>
      <c r="B5" s="136"/>
      <c r="C5" s="136"/>
      <c r="D5" s="136"/>
      <c r="E5" s="136"/>
      <c r="F5" s="136"/>
      <c r="G5" s="136"/>
      <c r="H5" s="136"/>
      <c r="I5" s="136"/>
      <c r="J5" s="136"/>
    </row>
    <row r="6" spans="1:20" x14ac:dyDescent="0.25">
      <c r="A6" s="137" t="s">
        <v>9</v>
      </c>
      <c r="B6" s="138"/>
      <c r="C6" s="138"/>
      <c r="D6" s="138"/>
      <c r="E6" s="138"/>
      <c r="F6" s="138"/>
      <c r="G6" s="139"/>
      <c r="H6" s="137" t="s">
        <v>10</v>
      </c>
      <c r="I6" s="139"/>
      <c r="J6" s="143" t="s">
        <v>78</v>
      </c>
    </row>
    <row r="7" spans="1:20" ht="19.5" customHeight="1" x14ac:dyDescent="0.25">
      <c r="A7" s="140"/>
      <c r="B7" s="141"/>
      <c r="C7" s="141"/>
      <c r="D7" s="141"/>
      <c r="E7" s="141"/>
      <c r="F7" s="141"/>
      <c r="G7" s="142"/>
      <c r="H7" s="140"/>
      <c r="I7" s="142"/>
      <c r="J7" s="144"/>
    </row>
    <row r="8" spans="1:20" ht="16.5" x14ac:dyDescent="0.25">
      <c r="A8" s="145" t="s">
        <v>11</v>
      </c>
      <c r="B8" s="145"/>
      <c r="C8" s="145"/>
      <c r="D8" s="145"/>
      <c r="E8" s="145"/>
      <c r="F8" s="145"/>
      <c r="G8" s="145"/>
      <c r="H8" s="146">
        <f>Q28</f>
        <v>0</v>
      </c>
      <c r="I8" s="147"/>
      <c r="J8" s="81">
        <f>H8</f>
        <v>0</v>
      </c>
    </row>
    <row r="9" spans="1:20" ht="16.5" x14ac:dyDescent="0.25">
      <c r="A9" s="145" t="s">
        <v>12</v>
      </c>
      <c r="B9" s="145"/>
      <c r="C9" s="145"/>
      <c r="D9" s="145"/>
      <c r="E9" s="145"/>
      <c r="F9" s="145"/>
      <c r="G9" s="145"/>
      <c r="H9" s="148">
        <f>R28</f>
        <v>0</v>
      </c>
      <c r="I9" s="148"/>
      <c r="J9" s="81">
        <f>H9</f>
        <v>0</v>
      </c>
    </row>
    <row r="10" spans="1:20" ht="16.5" x14ac:dyDescent="0.25">
      <c r="A10" s="149" t="s">
        <v>13</v>
      </c>
      <c r="B10" s="150"/>
      <c r="C10" s="150"/>
      <c r="D10" s="150"/>
      <c r="E10" s="150"/>
      <c r="F10" s="150"/>
      <c r="G10" s="151"/>
      <c r="H10" s="146">
        <f>S28</f>
        <v>0</v>
      </c>
      <c r="I10" s="147"/>
      <c r="J10" s="81">
        <f>H10</f>
        <v>0</v>
      </c>
    </row>
    <row r="11" spans="1:20" ht="16.5" x14ac:dyDescent="0.25">
      <c r="A11" s="8"/>
      <c r="B11" s="8"/>
      <c r="C11" s="8"/>
      <c r="D11" s="8"/>
      <c r="E11" s="8"/>
      <c r="F11" s="8"/>
      <c r="G11" s="8"/>
      <c r="H11" s="8"/>
      <c r="I11" s="8"/>
      <c r="J11" s="8"/>
    </row>
    <row r="12" spans="1:20" ht="16.5" x14ac:dyDescent="0.25">
      <c r="A12" s="83" t="s">
        <v>76</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Q13" s="14" t="s">
        <v>19</v>
      </c>
      <c r="R13" s="14" t="s">
        <v>12</v>
      </c>
      <c r="S13" s="14" t="s">
        <v>20</v>
      </c>
      <c r="T13" s="14" t="s">
        <v>21</v>
      </c>
    </row>
    <row r="14" spans="1:20" ht="26.25" customHeight="1" x14ac:dyDescent="0.25">
      <c r="A14" s="98"/>
      <c r="B14" s="99"/>
      <c r="C14" s="79"/>
      <c r="D14" s="100"/>
      <c r="E14" s="130"/>
      <c r="F14" s="131"/>
      <c r="G14" s="131"/>
      <c r="H14" s="131"/>
      <c r="I14" s="131"/>
      <c r="J14" s="131"/>
      <c r="K14" s="131"/>
      <c r="L14" s="131"/>
      <c r="Q14" s="15">
        <f>IF(C14="JD",B14,0)</f>
        <v>0</v>
      </c>
      <c r="R14" s="16">
        <f t="shared" ref="R14:R26" si="0">IF(C14="JC", B14,0)</f>
        <v>0</v>
      </c>
      <c r="S14">
        <f t="shared" ref="S14:S26" si="1">IF(C14="Mon", B14,0)</f>
        <v>0</v>
      </c>
    </row>
    <row r="15" spans="1:20" ht="30.75" customHeight="1" x14ac:dyDescent="0.25">
      <c r="A15" s="101"/>
      <c r="B15" s="99"/>
      <c r="C15" s="79"/>
      <c r="D15" s="100"/>
      <c r="E15" s="130"/>
      <c r="F15" s="131"/>
      <c r="G15" s="131"/>
      <c r="H15" s="131"/>
      <c r="I15" s="131"/>
      <c r="J15" s="131"/>
      <c r="K15" s="131"/>
      <c r="L15" s="131"/>
      <c r="Q15" s="15">
        <f t="shared" ref="Q15:Q26" si="2">IF(C15="JD", B15, 0)</f>
        <v>0</v>
      </c>
      <c r="R15" s="16">
        <f t="shared" si="0"/>
        <v>0</v>
      </c>
      <c r="S15">
        <f t="shared" si="1"/>
        <v>0</v>
      </c>
      <c r="T15" t="s">
        <v>18</v>
      </c>
    </row>
    <row r="16" spans="1:20" ht="18.75" customHeight="1" x14ac:dyDescent="0.25">
      <c r="A16" s="101"/>
      <c r="B16" s="99"/>
      <c r="C16" s="79"/>
      <c r="D16" s="100"/>
      <c r="E16" s="130"/>
      <c r="F16" s="131"/>
      <c r="G16" s="131"/>
      <c r="H16" s="131"/>
      <c r="I16" s="131"/>
      <c r="J16" s="131"/>
      <c r="K16" s="131"/>
      <c r="L16" s="131"/>
      <c r="Q16" s="15">
        <f t="shared" si="2"/>
        <v>0</v>
      </c>
      <c r="R16" s="16">
        <f t="shared" si="0"/>
        <v>0</v>
      </c>
      <c r="S16">
        <f t="shared" si="1"/>
        <v>0</v>
      </c>
      <c r="T16" t="s">
        <v>22</v>
      </c>
    </row>
    <row r="17" spans="1:20" ht="18.75" customHeight="1" x14ac:dyDescent="0.25">
      <c r="A17" s="101"/>
      <c r="B17" s="102"/>
      <c r="C17" s="79"/>
      <c r="D17" s="100"/>
      <c r="E17" s="130"/>
      <c r="F17" s="131"/>
      <c r="G17" s="131"/>
      <c r="H17" s="131"/>
      <c r="I17" s="131"/>
      <c r="J17" s="131"/>
      <c r="K17" s="131"/>
      <c r="L17" s="131"/>
      <c r="Q17" s="15">
        <f t="shared" si="2"/>
        <v>0</v>
      </c>
      <c r="R17" s="16">
        <f t="shared" si="0"/>
        <v>0</v>
      </c>
      <c r="S17">
        <f t="shared" si="1"/>
        <v>0</v>
      </c>
      <c r="T17" t="s">
        <v>17</v>
      </c>
    </row>
    <row r="18" spans="1:20" ht="18.75" customHeight="1" x14ac:dyDescent="0.25">
      <c r="A18" s="98"/>
      <c r="B18" s="102"/>
      <c r="C18" s="79"/>
      <c r="D18" s="100"/>
      <c r="E18" s="130"/>
      <c r="F18" s="131"/>
      <c r="G18" s="131"/>
      <c r="H18" s="131"/>
      <c r="I18" s="131"/>
      <c r="J18" s="131"/>
      <c r="K18" s="131"/>
      <c r="L18" s="131"/>
      <c r="Q18" s="15">
        <f t="shared" si="2"/>
        <v>0</v>
      </c>
      <c r="R18" s="16">
        <f t="shared" si="0"/>
        <v>0</v>
      </c>
      <c r="S18">
        <f t="shared" si="1"/>
        <v>0</v>
      </c>
    </row>
    <row r="19" spans="1:20" ht="18.75" customHeight="1" x14ac:dyDescent="0.25">
      <c r="A19" s="101"/>
      <c r="B19" s="102"/>
      <c r="C19" s="79"/>
      <c r="D19" s="100"/>
      <c r="E19" s="130"/>
      <c r="F19" s="131"/>
      <c r="G19" s="131"/>
      <c r="H19" s="131"/>
      <c r="I19" s="131"/>
      <c r="J19" s="131"/>
      <c r="K19" s="131"/>
      <c r="L19" s="131"/>
      <c r="Q19" s="15">
        <f t="shared" si="2"/>
        <v>0</v>
      </c>
      <c r="R19" s="16">
        <f t="shared" si="0"/>
        <v>0</v>
      </c>
      <c r="S19">
        <f t="shared" si="1"/>
        <v>0</v>
      </c>
    </row>
    <row r="20" spans="1:20" ht="18.75" customHeight="1" x14ac:dyDescent="0.25">
      <c r="A20" s="101"/>
      <c r="B20" s="102"/>
      <c r="C20" s="79"/>
      <c r="D20" s="100"/>
      <c r="E20" s="130"/>
      <c r="F20" s="131"/>
      <c r="G20" s="131"/>
      <c r="H20" s="131"/>
      <c r="I20" s="131"/>
      <c r="J20" s="131"/>
      <c r="K20" s="131"/>
      <c r="L20" s="131"/>
      <c r="Q20" s="15">
        <f t="shared" si="2"/>
        <v>0</v>
      </c>
      <c r="R20" s="16">
        <f t="shared" si="0"/>
        <v>0</v>
      </c>
      <c r="S20">
        <f t="shared" si="1"/>
        <v>0</v>
      </c>
    </row>
    <row r="21" spans="1:20" ht="18.75" customHeight="1" x14ac:dyDescent="0.25">
      <c r="A21" s="101"/>
      <c r="B21" s="102"/>
      <c r="C21" s="79"/>
      <c r="D21" s="100"/>
      <c r="E21" s="130"/>
      <c r="F21" s="131"/>
      <c r="G21" s="131"/>
      <c r="H21" s="131"/>
      <c r="I21" s="131"/>
      <c r="J21" s="131"/>
      <c r="K21" s="131"/>
      <c r="L21" s="131"/>
      <c r="Q21" s="15">
        <f t="shared" si="2"/>
        <v>0</v>
      </c>
      <c r="R21" s="16">
        <f t="shared" si="0"/>
        <v>0</v>
      </c>
      <c r="S21">
        <f t="shared" si="1"/>
        <v>0</v>
      </c>
    </row>
    <row r="22" spans="1:20" ht="18.75" customHeight="1" x14ac:dyDescent="0.25">
      <c r="A22" s="101"/>
      <c r="B22" s="102"/>
      <c r="C22" s="79"/>
      <c r="D22" s="100"/>
      <c r="E22" s="130"/>
      <c r="F22" s="131"/>
      <c r="G22" s="131"/>
      <c r="H22" s="131"/>
      <c r="I22" s="131"/>
      <c r="J22" s="131"/>
      <c r="K22" s="131"/>
      <c r="L22" s="131"/>
      <c r="Q22" s="15">
        <f t="shared" si="2"/>
        <v>0</v>
      </c>
      <c r="R22" s="16">
        <f t="shared" si="0"/>
        <v>0</v>
      </c>
      <c r="S22">
        <f t="shared" si="1"/>
        <v>0</v>
      </c>
    </row>
    <row r="23" spans="1:20" ht="18.75" customHeight="1" x14ac:dyDescent="0.25">
      <c r="A23" s="101"/>
      <c r="B23" s="102"/>
      <c r="C23" s="79"/>
      <c r="D23" s="100"/>
      <c r="E23" s="130"/>
      <c r="F23" s="131"/>
      <c r="G23" s="131"/>
      <c r="H23" s="131"/>
      <c r="I23" s="131"/>
      <c r="J23" s="131"/>
      <c r="K23" s="131"/>
      <c r="L23" s="131"/>
      <c r="Q23" s="15">
        <f t="shared" si="2"/>
        <v>0</v>
      </c>
      <c r="R23" s="16">
        <f t="shared" si="0"/>
        <v>0</v>
      </c>
      <c r="S23">
        <f t="shared" si="1"/>
        <v>0</v>
      </c>
    </row>
    <row r="24" spans="1:20" ht="18.75" customHeight="1" x14ac:dyDescent="0.25">
      <c r="A24" s="101"/>
      <c r="B24" s="102"/>
      <c r="C24" s="79"/>
      <c r="D24" s="100"/>
      <c r="E24" s="130"/>
      <c r="F24" s="131"/>
      <c r="G24" s="131"/>
      <c r="H24" s="131"/>
      <c r="I24" s="131"/>
      <c r="J24" s="131"/>
      <c r="K24" s="131"/>
      <c r="L24" s="131"/>
      <c r="Q24" s="15">
        <f t="shared" si="2"/>
        <v>0</v>
      </c>
      <c r="R24" s="16">
        <f t="shared" si="0"/>
        <v>0</v>
      </c>
      <c r="S24">
        <f t="shared" si="1"/>
        <v>0</v>
      </c>
    </row>
    <row r="25" spans="1:20" ht="18.75" customHeight="1" x14ac:dyDescent="0.25">
      <c r="A25" s="101"/>
      <c r="B25" s="102"/>
      <c r="C25" s="79"/>
      <c r="D25" s="100"/>
      <c r="E25" s="130"/>
      <c r="F25" s="131"/>
      <c r="G25" s="131"/>
      <c r="H25" s="131"/>
      <c r="I25" s="131"/>
      <c r="J25" s="131"/>
      <c r="K25" s="131"/>
      <c r="L25" s="131"/>
      <c r="Q25" s="15">
        <f t="shared" si="2"/>
        <v>0</v>
      </c>
      <c r="R25" s="16">
        <f t="shared" si="0"/>
        <v>0</v>
      </c>
      <c r="S25">
        <f t="shared" si="1"/>
        <v>0</v>
      </c>
    </row>
    <row r="26" spans="1:20" ht="18.75" customHeight="1" x14ac:dyDescent="0.25">
      <c r="A26" s="101"/>
      <c r="B26" s="102"/>
      <c r="C26" s="79"/>
      <c r="D26" s="100"/>
      <c r="E26" s="130"/>
      <c r="F26" s="131"/>
      <c r="G26" s="131"/>
      <c r="H26" s="131"/>
      <c r="I26" s="131"/>
      <c r="J26" s="131"/>
      <c r="K26" s="131"/>
      <c r="L26" s="131"/>
      <c r="Q26" s="15">
        <f t="shared" si="2"/>
        <v>0</v>
      </c>
      <c r="R26" s="16">
        <f t="shared" si="0"/>
        <v>0</v>
      </c>
      <c r="S26">
        <f t="shared" si="1"/>
        <v>0</v>
      </c>
    </row>
    <row r="27" spans="1:20" ht="18.75" customHeight="1" x14ac:dyDescent="0.25">
      <c r="A27" s="103"/>
      <c r="B27" s="100"/>
      <c r="C27" s="100"/>
      <c r="D27" s="100"/>
      <c r="E27" s="130"/>
      <c r="F27" s="131"/>
      <c r="G27" s="131"/>
      <c r="H27" s="131"/>
      <c r="I27" s="131"/>
      <c r="J27" s="131"/>
      <c r="K27" s="131"/>
      <c r="L27" s="131"/>
    </row>
    <row r="28" spans="1:20" ht="18.75" customHeight="1" x14ac:dyDescent="0.25">
      <c r="A28" s="79"/>
      <c r="B28" s="79"/>
      <c r="C28" s="79"/>
      <c r="D28" s="79"/>
      <c r="E28" s="130"/>
      <c r="F28" s="131"/>
      <c r="G28" s="131"/>
      <c r="H28" s="131"/>
      <c r="I28" s="131"/>
      <c r="J28" s="131"/>
      <c r="K28" s="131"/>
      <c r="L28" s="131"/>
      <c r="Q28">
        <f>SUM(Q14:Q26)</f>
        <v>0</v>
      </c>
      <c r="R28">
        <f>SUM(R14:R26)</f>
        <v>0</v>
      </c>
      <c r="S28">
        <f>SUM(S14:S26)</f>
        <v>0</v>
      </c>
    </row>
    <row r="29" spans="1:20" x14ac:dyDescent="0.25">
      <c r="A29" s="28"/>
      <c r="B29" s="28"/>
      <c r="C29" s="28"/>
      <c r="D29" s="28"/>
      <c r="E29" s="28"/>
      <c r="F29" s="28"/>
      <c r="G29" s="28"/>
      <c r="H29" s="28"/>
      <c r="I29" s="28"/>
      <c r="J29" s="28"/>
    </row>
    <row r="30" spans="1:20" ht="15.75" thickBot="1" x14ac:dyDescent="0.3">
      <c r="A30" s="28"/>
      <c r="B30" s="28"/>
      <c r="C30" s="28"/>
      <c r="D30" s="28"/>
      <c r="E30" s="28"/>
      <c r="F30" s="28"/>
      <c r="G30" s="28"/>
      <c r="H30" s="28"/>
      <c r="I30" s="28"/>
      <c r="J30" s="42"/>
    </row>
    <row r="31" spans="1:20" x14ac:dyDescent="0.25">
      <c r="A31" s="132" t="s">
        <v>62</v>
      </c>
      <c r="B31" s="132"/>
      <c r="C31" s="132"/>
      <c r="D31" s="132"/>
      <c r="E31" s="132"/>
      <c r="F31" s="132"/>
      <c r="G31" s="132" t="s">
        <v>24</v>
      </c>
      <c r="H31" s="132"/>
      <c r="I31" s="80" t="s">
        <v>25</v>
      </c>
      <c r="J31" s="133" t="s">
        <v>26</v>
      </c>
      <c r="K31" s="134"/>
      <c r="L31" s="134"/>
    </row>
    <row r="32" spans="1:20" ht="63.75" x14ac:dyDescent="0.25">
      <c r="A32" s="118"/>
      <c r="B32" s="118"/>
      <c r="C32" s="118"/>
      <c r="D32" s="118"/>
      <c r="E32" s="118"/>
      <c r="F32" s="118"/>
      <c r="G32" s="135" t="s">
        <v>36</v>
      </c>
      <c r="H32" s="135"/>
      <c r="I32" s="25" t="s">
        <v>27</v>
      </c>
      <c r="J32" s="120"/>
      <c r="K32" s="121"/>
      <c r="L32" s="121"/>
      <c r="S32" t="s">
        <v>28</v>
      </c>
    </row>
    <row r="33" spans="1:19" ht="26.25" customHeight="1" x14ac:dyDescent="0.25">
      <c r="A33" s="118"/>
      <c r="B33" s="118"/>
      <c r="C33" s="118"/>
      <c r="D33" s="118"/>
      <c r="E33" s="118"/>
      <c r="F33" s="118"/>
      <c r="G33" s="118"/>
      <c r="H33" s="118"/>
      <c r="I33" s="27"/>
      <c r="J33" s="120"/>
      <c r="K33" s="121"/>
      <c r="L33" s="121"/>
      <c r="S33" t="s">
        <v>29</v>
      </c>
    </row>
    <row r="34" spans="1:19" ht="26.25" customHeight="1" x14ac:dyDescent="0.25">
      <c r="A34" s="118"/>
      <c r="B34" s="118"/>
      <c r="C34" s="118"/>
      <c r="D34" s="118"/>
      <c r="E34" s="118"/>
      <c r="F34" s="118"/>
      <c r="G34" s="118"/>
      <c r="H34" s="118"/>
      <c r="I34" s="27"/>
      <c r="J34" s="120"/>
      <c r="K34" s="121"/>
      <c r="L34" s="121"/>
      <c r="S34" t="s">
        <v>30</v>
      </c>
    </row>
    <row r="35" spans="1:19" ht="26.25" customHeight="1" x14ac:dyDescent="0.25">
      <c r="A35" s="118"/>
      <c r="B35" s="118"/>
      <c r="C35" s="118"/>
      <c r="D35" s="118"/>
      <c r="E35" s="118"/>
      <c r="F35" s="118"/>
      <c r="G35" s="118"/>
      <c r="H35" s="118"/>
      <c r="I35" s="27"/>
      <c r="J35" s="120"/>
      <c r="K35" s="121"/>
      <c r="L35" s="121"/>
      <c r="S35" t="s">
        <v>31</v>
      </c>
    </row>
    <row r="36" spans="1:19" ht="26.25" customHeight="1" x14ac:dyDescent="0.25">
      <c r="A36" s="118"/>
      <c r="B36" s="118"/>
      <c r="C36" s="118"/>
      <c r="D36" s="118"/>
      <c r="E36" s="118"/>
      <c r="F36" s="118"/>
      <c r="G36" s="118"/>
      <c r="H36" s="118"/>
      <c r="I36" s="27"/>
      <c r="J36" s="120"/>
      <c r="K36" s="121"/>
      <c r="L36" s="121"/>
      <c r="S36" t="s">
        <v>32</v>
      </c>
    </row>
    <row r="37" spans="1:19" ht="26.25" customHeight="1" x14ac:dyDescent="0.25">
      <c r="A37" s="118"/>
      <c r="B37" s="118"/>
      <c r="C37" s="118"/>
      <c r="D37" s="118"/>
      <c r="E37" s="118"/>
      <c r="F37" s="118"/>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26.25" customHeight="1" x14ac:dyDescent="0.25">
      <c r="A39" s="118"/>
      <c r="B39" s="118"/>
      <c r="C39" s="118"/>
      <c r="D39" s="118"/>
      <c r="E39" s="118"/>
      <c r="F39" s="118"/>
      <c r="G39" s="126"/>
      <c r="H39" s="126"/>
      <c r="I39" s="27"/>
      <c r="J39" s="120"/>
      <c r="K39" s="121"/>
      <c r="L39" s="121"/>
    </row>
    <row r="40" spans="1:19" ht="27" customHeight="1" x14ac:dyDescent="0.25">
      <c r="A40" s="127" t="s">
        <v>33</v>
      </c>
      <c r="B40" s="127"/>
      <c r="C40" s="127"/>
      <c r="D40" s="116"/>
      <c r="E40" s="116"/>
      <c r="F40" s="116"/>
      <c r="G40" s="116"/>
      <c r="H40" s="116"/>
      <c r="I40" s="116"/>
      <c r="J40" s="116"/>
      <c r="K40" s="116"/>
      <c r="L40" s="116"/>
    </row>
    <row r="41" spans="1:19" ht="28.5" customHeight="1" x14ac:dyDescent="0.25">
      <c r="A41" s="115" t="s">
        <v>34</v>
      </c>
      <c r="B41" s="115"/>
      <c r="C41" s="115"/>
      <c r="D41" s="116"/>
      <c r="E41" s="116"/>
      <c r="F41" s="116"/>
      <c r="G41" s="116"/>
      <c r="H41" s="116"/>
      <c r="I41" s="116"/>
      <c r="J41" s="116"/>
      <c r="K41" s="116"/>
      <c r="L41" s="116"/>
    </row>
    <row r="42" spans="1:19" ht="24.75" customHeight="1" x14ac:dyDescent="0.25">
      <c r="A42" s="115" t="s">
        <v>35</v>
      </c>
      <c r="B42" s="115"/>
      <c r="C42" s="115"/>
      <c r="D42" s="116"/>
      <c r="E42" s="116"/>
      <c r="F42" s="116"/>
      <c r="G42" s="116"/>
      <c r="H42" s="116"/>
      <c r="I42" s="116"/>
      <c r="J42" s="116"/>
      <c r="K42" s="116"/>
      <c r="L42" s="116"/>
    </row>
    <row r="43" spans="1:19" ht="21" customHeight="1" x14ac:dyDescent="0.25">
      <c r="A43" s="69"/>
      <c r="B43" s="28"/>
      <c r="C43" s="28"/>
      <c r="D43" s="28"/>
      <c r="E43" s="28"/>
      <c r="F43" s="28"/>
      <c r="G43" s="28"/>
      <c r="H43" s="28" t="s">
        <v>46</v>
      </c>
      <c r="I43" s="28"/>
      <c r="J43" s="34"/>
    </row>
    <row r="44" spans="1:19" ht="23.25" customHeight="1" x14ac:dyDescent="0.25">
      <c r="A44" s="29" t="s">
        <v>63</v>
      </c>
      <c r="B44" s="68"/>
      <c r="C44" s="117"/>
      <c r="D44" s="117"/>
      <c r="E44" s="117"/>
      <c r="H44" t="s">
        <v>47</v>
      </c>
      <c r="J44" s="49"/>
    </row>
    <row r="45" spans="1:19" ht="12" customHeight="1" x14ac:dyDescent="0.25">
      <c r="B45" s="28"/>
      <c r="C45" s="28"/>
      <c r="D45" s="28"/>
      <c r="J45" s="28"/>
    </row>
    <row r="46" spans="1:19" ht="15.75" thickBot="1" x14ac:dyDescent="0.3">
      <c r="A46" s="35"/>
      <c r="B46" s="35"/>
      <c r="C46" s="35"/>
      <c r="D46" s="35"/>
      <c r="E46" s="35"/>
      <c r="H46" s="35"/>
      <c r="I46" s="35"/>
      <c r="J46" s="35"/>
    </row>
    <row r="47" spans="1:19" ht="15.75" thickTop="1" x14ac:dyDescent="0.25">
      <c r="A47" s="124" t="s">
        <v>48</v>
      </c>
      <c r="B47" s="124"/>
      <c r="C47" s="124"/>
      <c r="D47" s="124"/>
      <c r="H47" s="124" t="s">
        <v>49</v>
      </c>
      <c r="I47" s="124"/>
      <c r="J47" s="124"/>
    </row>
    <row r="49" spans="1:1" x14ac:dyDescent="0.25">
      <c r="A49" s="60" t="s">
        <v>61</v>
      </c>
    </row>
  </sheetData>
  <mergeCells count="68">
    <mergeCell ref="A47:D47"/>
    <mergeCell ref="H47:J47"/>
    <mergeCell ref="A39:F39"/>
    <mergeCell ref="G39:H39"/>
    <mergeCell ref="J39:L39"/>
    <mergeCell ref="A40:C40"/>
    <mergeCell ref="D40:L40"/>
    <mergeCell ref="A41:C41"/>
    <mergeCell ref="D41:L41"/>
    <mergeCell ref="A42:C42"/>
    <mergeCell ref="D42:L42"/>
    <mergeCell ref="C44:E44"/>
    <mergeCell ref="A37:F37"/>
    <mergeCell ref="G37:H37"/>
    <mergeCell ref="J37:L37"/>
    <mergeCell ref="A38:F38"/>
    <mergeCell ref="G38:H38"/>
    <mergeCell ref="J38:L38"/>
    <mergeCell ref="A35:F35"/>
    <mergeCell ref="G35:H35"/>
    <mergeCell ref="J35:L35"/>
    <mergeCell ref="A36:F36"/>
    <mergeCell ref="G36:H36"/>
    <mergeCell ref="J36:L36"/>
    <mergeCell ref="A33:F33"/>
    <mergeCell ref="G33:H33"/>
    <mergeCell ref="J33:L33"/>
    <mergeCell ref="A34:F34"/>
    <mergeCell ref="G34:H34"/>
    <mergeCell ref="J34:L34"/>
    <mergeCell ref="E28:L28"/>
    <mergeCell ref="A31:F31"/>
    <mergeCell ref="G31:H31"/>
    <mergeCell ref="J31:L31"/>
    <mergeCell ref="A32:F32"/>
    <mergeCell ref="G32:H32"/>
    <mergeCell ref="J32:L32"/>
    <mergeCell ref="E27:L27"/>
    <mergeCell ref="E16:L16"/>
    <mergeCell ref="E17:L17"/>
    <mergeCell ref="E18:L18"/>
    <mergeCell ref="E19:L19"/>
    <mergeCell ref="E20:L20"/>
    <mergeCell ref="E21:L21"/>
    <mergeCell ref="E22:L22"/>
    <mergeCell ref="E23:L23"/>
    <mergeCell ref="E24:L24"/>
    <mergeCell ref="E25:L25"/>
    <mergeCell ref="E26:L26"/>
    <mergeCell ref="E15:L15"/>
    <mergeCell ref="A5:J5"/>
    <mergeCell ref="A6:G7"/>
    <mergeCell ref="H6:I7"/>
    <mergeCell ref="J6:J7"/>
    <mergeCell ref="A8:G8"/>
    <mergeCell ref="H8:I8"/>
    <mergeCell ref="A9:G9"/>
    <mergeCell ref="H9:I9"/>
    <mergeCell ref="A10:G10"/>
    <mergeCell ref="H10:I10"/>
    <mergeCell ref="E14:L14"/>
    <mergeCell ref="A2:J2"/>
    <mergeCell ref="C3:E3"/>
    <mergeCell ref="H3:I3"/>
    <mergeCell ref="J3:K3"/>
    <mergeCell ref="C4:E4"/>
    <mergeCell ref="H4:I4"/>
    <mergeCell ref="J4:K4"/>
  </mergeCells>
  <dataValidations count="4">
    <dataValidation type="list" allowBlank="1" showInputMessage="1" showErrorMessage="1" promptTitle="Skill Update" prompt="Are their any changes to the skill based employment tasks." sqref="I33:I39">
      <formula1>$S$32:$S$37</formula1>
    </dataValidation>
    <dataValidation type="list" allowBlank="1" showInputMessage="1" showErrorMessage="1" sqref="C15:C26">
      <formula1>$T$14:$T$17</formula1>
    </dataValidation>
    <dataValidation type="list" showInputMessage="1" showErrorMessage="1" sqref="C14">
      <formula1>$T$14:$T$17</formula1>
    </dataValidation>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2:H32"/>
  </dataValidations>
  <pageMargins left="0.7" right="0.7" top="0.75" bottom="0.75" header="0.3" footer="0.3"/>
  <pageSetup orientation="landscape" r:id="rId1"/>
  <headerFooter>
    <oddFooter>&amp;C&amp;9Updated January 2017</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A37" zoomScaleNormal="100" workbookViewId="0">
      <selection activeCell="B14" sqref="B14:L16"/>
    </sheetView>
  </sheetViews>
  <sheetFormatPr defaultRowHeight="15" x14ac:dyDescent="0.25"/>
  <cols>
    <col min="1" max="1" width="7.7109375" customWidth="1"/>
    <col min="2" max="2" width="8.28515625" customWidth="1"/>
    <col min="3" max="3" width="10.7109375" customWidth="1"/>
    <col min="4" max="4" width="10"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1" width="0" hidden="1" customWidth="1"/>
  </cols>
  <sheetData>
    <row r="1" spans="1:20" ht="15.75" x14ac:dyDescent="0.25">
      <c r="A1" s="7" t="s">
        <v>43</v>
      </c>
      <c r="B1" s="5"/>
      <c r="C1" s="7"/>
      <c r="D1" s="7"/>
      <c r="E1" s="7"/>
      <c r="F1" s="7"/>
      <c r="G1" s="7"/>
      <c r="H1" s="59"/>
      <c r="I1" s="7"/>
      <c r="J1" s="7"/>
    </row>
    <row r="2" spans="1:20" ht="9.75" customHeight="1" x14ac:dyDescent="0.3">
      <c r="A2" s="154"/>
      <c r="B2" s="154"/>
      <c r="C2" s="154"/>
      <c r="D2" s="154"/>
      <c r="E2" s="154"/>
      <c r="F2" s="154"/>
      <c r="G2" s="154"/>
      <c r="H2" s="154"/>
      <c r="I2" s="154"/>
      <c r="J2" s="154"/>
    </row>
    <row r="3" spans="1:20" ht="16.5" x14ac:dyDescent="0.25">
      <c r="A3" s="88" t="s">
        <v>7</v>
      </c>
      <c r="B3" s="46"/>
      <c r="C3" s="117">
        <f>October!C3</f>
        <v>0</v>
      </c>
      <c r="D3" s="117"/>
      <c r="E3" s="117"/>
      <c r="F3" s="64"/>
      <c r="G3" s="50"/>
      <c r="H3" s="156" t="s">
        <v>60</v>
      </c>
      <c r="I3" s="156"/>
      <c r="J3" s="159">
        <f>October!J3</f>
        <v>0</v>
      </c>
      <c r="K3" s="159"/>
    </row>
    <row r="4" spans="1:20" ht="16.5" x14ac:dyDescent="0.25">
      <c r="A4" s="87" t="s">
        <v>39</v>
      </c>
      <c r="B4" s="67"/>
      <c r="C4" s="160">
        <f>October!C4</f>
        <v>0</v>
      </c>
      <c r="D4" s="160"/>
      <c r="E4" s="160"/>
      <c r="F4" s="64"/>
      <c r="G4" s="86"/>
      <c r="H4" s="158" t="s">
        <v>8</v>
      </c>
      <c r="I4" s="158"/>
      <c r="J4" s="159"/>
      <c r="K4" s="159"/>
    </row>
    <row r="5" spans="1:20" ht="14.25" customHeight="1" x14ac:dyDescent="0.25">
      <c r="A5" s="136"/>
      <c r="B5" s="136"/>
      <c r="C5" s="136"/>
      <c r="D5" s="136"/>
      <c r="E5" s="136"/>
      <c r="F5" s="136"/>
      <c r="G5" s="136"/>
      <c r="H5" s="136"/>
      <c r="I5" s="136"/>
      <c r="J5" s="136"/>
    </row>
    <row r="6" spans="1:20" x14ac:dyDescent="0.25">
      <c r="A6" s="137" t="s">
        <v>9</v>
      </c>
      <c r="B6" s="138"/>
      <c r="C6" s="138"/>
      <c r="D6" s="138"/>
      <c r="E6" s="138"/>
      <c r="F6" s="138"/>
      <c r="G6" s="139"/>
      <c r="H6" s="137" t="s">
        <v>10</v>
      </c>
      <c r="I6" s="139"/>
      <c r="J6" s="143" t="s">
        <v>78</v>
      </c>
    </row>
    <row r="7" spans="1:20" ht="19.5" customHeight="1" x14ac:dyDescent="0.25">
      <c r="A7" s="140"/>
      <c r="B7" s="141"/>
      <c r="C7" s="141"/>
      <c r="D7" s="141"/>
      <c r="E7" s="141"/>
      <c r="F7" s="141"/>
      <c r="G7" s="142"/>
      <c r="H7" s="140"/>
      <c r="I7" s="142"/>
      <c r="J7" s="144"/>
    </row>
    <row r="8" spans="1:20" ht="16.5" x14ac:dyDescent="0.25">
      <c r="A8" s="145" t="s">
        <v>11</v>
      </c>
      <c r="B8" s="145"/>
      <c r="C8" s="145"/>
      <c r="D8" s="145"/>
      <c r="E8" s="145"/>
      <c r="F8" s="145"/>
      <c r="G8" s="145"/>
      <c r="H8" s="146">
        <f>Q28</f>
        <v>0</v>
      </c>
      <c r="I8" s="147"/>
      <c r="J8" s="81">
        <f>H8+October!J8</f>
        <v>0</v>
      </c>
    </row>
    <row r="9" spans="1:20" ht="16.5" x14ac:dyDescent="0.25">
      <c r="A9" s="145" t="s">
        <v>12</v>
      </c>
      <c r="B9" s="145"/>
      <c r="C9" s="145"/>
      <c r="D9" s="145"/>
      <c r="E9" s="145"/>
      <c r="F9" s="145"/>
      <c r="G9" s="145"/>
      <c r="H9" s="148">
        <f>R28</f>
        <v>0</v>
      </c>
      <c r="I9" s="148"/>
      <c r="J9" s="81">
        <f>H9+October!J9</f>
        <v>0</v>
      </c>
    </row>
    <row r="10" spans="1:20" ht="16.5" x14ac:dyDescent="0.25">
      <c r="A10" s="149" t="s">
        <v>13</v>
      </c>
      <c r="B10" s="150"/>
      <c r="C10" s="150"/>
      <c r="D10" s="150"/>
      <c r="E10" s="150"/>
      <c r="F10" s="150"/>
      <c r="G10" s="151"/>
      <c r="H10" s="146">
        <f>S28</f>
        <v>0</v>
      </c>
      <c r="I10" s="147"/>
      <c r="J10" s="81">
        <f>H10+October!J10</f>
        <v>0</v>
      </c>
    </row>
    <row r="11" spans="1:20" ht="16.5" x14ac:dyDescent="0.25">
      <c r="A11" s="8"/>
      <c r="B11" s="8"/>
      <c r="C11" s="8"/>
      <c r="D11" s="8"/>
      <c r="E11" s="8"/>
      <c r="F11" s="8"/>
      <c r="G11" s="8"/>
      <c r="H11" s="8"/>
      <c r="I11" s="8"/>
      <c r="J11" s="8"/>
    </row>
    <row r="12" spans="1:20" ht="16.5" x14ac:dyDescent="0.25">
      <c r="A12" s="83" t="s">
        <v>76</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Q13" s="14" t="s">
        <v>19</v>
      </c>
      <c r="R13" s="14" t="s">
        <v>12</v>
      </c>
      <c r="S13" s="14" t="s">
        <v>20</v>
      </c>
      <c r="T13" s="14" t="s">
        <v>21</v>
      </c>
    </row>
    <row r="14" spans="1:20" ht="16.5" x14ac:dyDescent="0.25">
      <c r="A14" s="98"/>
      <c r="B14" s="99"/>
      <c r="C14" s="79"/>
      <c r="D14" s="100"/>
      <c r="E14" s="130"/>
      <c r="F14" s="131"/>
      <c r="G14" s="131"/>
      <c r="H14" s="131"/>
      <c r="I14" s="131"/>
      <c r="J14" s="131"/>
      <c r="K14" s="131"/>
      <c r="L14" s="131"/>
      <c r="Q14" s="15">
        <f>IF(C14="JD",B14,0)</f>
        <v>0</v>
      </c>
      <c r="R14" s="16">
        <f t="shared" ref="R14:R26" si="0">IF(C14="JC", B14,0)</f>
        <v>0</v>
      </c>
      <c r="S14">
        <f t="shared" ref="S14:S26" si="1">IF(C14="Mon", B14,0)</f>
        <v>0</v>
      </c>
    </row>
    <row r="15" spans="1:20" ht="16.5" x14ac:dyDescent="0.25">
      <c r="A15" s="101"/>
      <c r="B15" s="99"/>
      <c r="C15" s="79"/>
      <c r="D15" s="100"/>
      <c r="E15" s="130"/>
      <c r="F15" s="131"/>
      <c r="G15" s="131"/>
      <c r="H15" s="131"/>
      <c r="I15" s="131"/>
      <c r="J15" s="131"/>
      <c r="K15" s="131"/>
      <c r="L15" s="131"/>
      <c r="Q15" s="15">
        <f t="shared" ref="Q15:Q26" si="2">IF(C15="JD", B15, 0)</f>
        <v>0</v>
      </c>
      <c r="R15" s="16">
        <f t="shared" si="0"/>
        <v>0</v>
      </c>
      <c r="S15">
        <f t="shared" si="1"/>
        <v>0</v>
      </c>
      <c r="T15" t="s">
        <v>18</v>
      </c>
    </row>
    <row r="16" spans="1:20" ht="16.5" x14ac:dyDescent="0.25">
      <c r="A16" s="101"/>
      <c r="B16" s="99"/>
      <c r="C16" s="79"/>
      <c r="D16" s="100"/>
      <c r="E16" s="130"/>
      <c r="F16" s="131"/>
      <c r="G16" s="131"/>
      <c r="H16" s="131"/>
      <c r="I16" s="131"/>
      <c r="J16" s="131"/>
      <c r="K16" s="131"/>
      <c r="L16" s="131"/>
      <c r="Q16" s="15">
        <f t="shared" si="2"/>
        <v>0</v>
      </c>
      <c r="R16" s="16">
        <f t="shared" si="0"/>
        <v>0</v>
      </c>
      <c r="S16">
        <f t="shared" si="1"/>
        <v>0</v>
      </c>
      <c r="T16" t="s">
        <v>22</v>
      </c>
    </row>
    <row r="17" spans="1:20" ht="16.5" x14ac:dyDescent="0.25">
      <c r="A17" s="101"/>
      <c r="B17" s="102"/>
      <c r="C17" s="79"/>
      <c r="D17" s="100"/>
      <c r="E17" s="130"/>
      <c r="F17" s="131"/>
      <c r="G17" s="131"/>
      <c r="H17" s="131"/>
      <c r="I17" s="131"/>
      <c r="J17" s="131"/>
      <c r="K17" s="131"/>
      <c r="L17" s="131"/>
      <c r="Q17" s="15">
        <f t="shared" si="2"/>
        <v>0</v>
      </c>
      <c r="R17" s="16">
        <f t="shared" si="0"/>
        <v>0</v>
      </c>
      <c r="S17">
        <f t="shared" si="1"/>
        <v>0</v>
      </c>
      <c r="T17" t="s">
        <v>17</v>
      </c>
    </row>
    <row r="18" spans="1:20" ht="16.5" x14ac:dyDescent="0.25">
      <c r="A18" s="98"/>
      <c r="B18" s="102"/>
      <c r="C18" s="79"/>
      <c r="D18" s="100"/>
      <c r="E18" s="130"/>
      <c r="F18" s="131"/>
      <c r="G18" s="131"/>
      <c r="H18" s="131"/>
      <c r="I18" s="131"/>
      <c r="J18" s="131"/>
      <c r="K18" s="131"/>
      <c r="L18" s="131"/>
      <c r="Q18" s="15">
        <f t="shared" si="2"/>
        <v>0</v>
      </c>
      <c r="R18" s="16">
        <f t="shared" si="0"/>
        <v>0</v>
      </c>
      <c r="S18">
        <f t="shared" si="1"/>
        <v>0</v>
      </c>
    </row>
    <row r="19" spans="1:20" ht="16.5" x14ac:dyDescent="0.25">
      <c r="A19" s="101"/>
      <c r="B19" s="102"/>
      <c r="C19" s="79"/>
      <c r="D19" s="100"/>
      <c r="E19" s="130"/>
      <c r="F19" s="131"/>
      <c r="G19" s="131"/>
      <c r="H19" s="131"/>
      <c r="I19" s="131"/>
      <c r="J19" s="131"/>
      <c r="K19" s="131"/>
      <c r="L19" s="131"/>
      <c r="Q19" s="15">
        <f t="shared" si="2"/>
        <v>0</v>
      </c>
      <c r="R19" s="16">
        <f t="shared" si="0"/>
        <v>0</v>
      </c>
      <c r="S19">
        <f t="shared" si="1"/>
        <v>0</v>
      </c>
    </row>
    <row r="20" spans="1:20" ht="16.5" x14ac:dyDescent="0.25">
      <c r="A20" s="101"/>
      <c r="B20" s="102"/>
      <c r="C20" s="79"/>
      <c r="D20" s="100"/>
      <c r="E20" s="130"/>
      <c r="F20" s="131"/>
      <c r="G20" s="131"/>
      <c r="H20" s="131"/>
      <c r="I20" s="131"/>
      <c r="J20" s="131"/>
      <c r="K20" s="131"/>
      <c r="L20" s="131"/>
      <c r="Q20" s="15">
        <f t="shared" si="2"/>
        <v>0</v>
      </c>
      <c r="R20" s="16">
        <f t="shared" si="0"/>
        <v>0</v>
      </c>
      <c r="S20">
        <f t="shared" si="1"/>
        <v>0</v>
      </c>
    </row>
    <row r="21" spans="1:20" ht="16.5" x14ac:dyDescent="0.25">
      <c r="A21" s="101"/>
      <c r="B21" s="102"/>
      <c r="C21" s="79"/>
      <c r="D21" s="100"/>
      <c r="E21" s="130"/>
      <c r="F21" s="131"/>
      <c r="G21" s="131"/>
      <c r="H21" s="131"/>
      <c r="I21" s="131"/>
      <c r="J21" s="131"/>
      <c r="K21" s="131"/>
      <c r="L21" s="131"/>
      <c r="Q21" s="15">
        <f t="shared" si="2"/>
        <v>0</v>
      </c>
      <c r="R21" s="16">
        <f t="shared" si="0"/>
        <v>0</v>
      </c>
      <c r="S21">
        <f t="shared" si="1"/>
        <v>0</v>
      </c>
    </row>
    <row r="22" spans="1:20" ht="16.5" x14ac:dyDescent="0.25">
      <c r="A22" s="101"/>
      <c r="B22" s="102"/>
      <c r="C22" s="79"/>
      <c r="D22" s="100"/>
      <c r="E22" s="130"/>
      <c r="F22" s="131"/>
      <c r="G22" s="131"/>
      <c r="H22" s="131"/>
      <c r="I22" s="131"/>
      <c r="J22" s="131"/>
      <c r="K22" s="131"/>
      <c r="L22" s="131"/>
      <c r="Q22" s="15">
        <f t="shared" si="2"/>
        <v>0</v>
      </c>
      <c r="R22" s="16">
        <f t="shared" si="0"/>
        <v>0</v>
      </c>
      <c r="S22">
        <f t="shared" si="1"/>
        <v>0</v>
      </c>
    </row>
    <row r="23" spans="1:20" ht="16.5" x14ac:dyDescent="0.25">
      <c r="A23" s="101"/>
      <c r="B23" s="102"/>
      <c r="C23" s="79"/>
      <c r="D23" s="100"/>
      <c r="E23" s="130"/>
      <c r="F23" s="131"/>
      <c r="G23" s="131"/>
      <c r="H23" s="131"/>
      <c r="I23" s="131"/>
      <c r="J23" s="131"/>
      <c r="K23" s="131"/>
      <c r="L23" s="131"/>
      <c r="Q23" s="15">
        <f t="shared" si="2"/>
        <v>0</v>
      </c>
      <c r="R23" s="16">
        <f t="shared" si="0"/>
        <v>0</v>
      </c>
      <c r="S23">
        <f t="shared" si="1"/>
        <v>0</v>
      </c>
    </row>
    <row r="24" spans="1:20" ht="16.5" x14ac:dyDescent="0.25">
      <c r="A24" s="101"/>
      <c r="B24" s="102"/>
      <c r="C24" s="79"/>
      <c r="D24" s="100"/>
      <c r="E24" s="130"/>
      <c r="F24" s="131"/>
      <c r="G24" s="131"/>
      <c r="H24" s="131"/>
      <c r="I24" s="131"/>
      <c r="J24" s="131"/>
      <c r="K24" s="131"/>
      <c r="L24" s="131"/>
      <c r="Q24" s="15">
        <f t="shared" si="2"/>
        <v>0</v>
      </c>
      <c r="R24" s="16">
        <f t="shared" si="0"/>
        <v>0</v>
      </c>
      <c r="S24">
        <f t="shared" si="1"/>
        <v>0</v>
      </c>
    </row>
    <row r="25" spans="1:20" ht="16.5" x14ac:dyDescent="0.25">
      <c r="A25" s="101"/>
      <c r="B25" s="102"/>
      <c r="C25" s="79"/>
      <c r="D25" s="100"/>
      <c r="E25" s="130"/>
      <c r="F25" s="131"/>
      <c r="G25" s="131"/>
      <c r="H25" s="131"/>
      <c r="I25" s="131"/>
      <c r="J25" s="131"/>
      <c r="K25" s="131"/>
      <c r="L25" s="131"/>
      <c r="Q25" s="15">
        <f t="shared" si="2"/>
        <v>0</v>
      </c>
      <c r="R25" s="16">
        <f t="shared" si="0"/>
        <v>0</v>
      </c>
      <c r="S25">
        <f t="shared" si="1"/>
        <v>0</v>
      </c>
    </row>
    <row r="26" spans="1:20" ht="16.5" x14ac:dyDescent="0.25">
      <c r="A26" s="101"/>
      <c r="B26" s="102"/>
      <c r="C26" s="79"/>
      <c r="D26" s="100"/>
      <c r="E26" s="130"/>
      <c r="F26" s="131"/>
      <c r="G26" s="131"/>
      <c r="H26" s="131"/>
      <c r="I26" s="131"/>
      <c r="J26" s="131"/>
      <c r="K26" s="131"/>
      <c r="L26" s="131"/>
      <c r="Q26" s="15">
        <f t="shared" si="2"/>
        <v>0</v>
      </c>
      <c r="R26" s="16">
        <f t="shared" si="0"/>
        <v>0</v>
      </c>
      <c r="S26">
        <f t="shared" si="1"/>
        <v>0</v>
      </c>
    </row>
    <row r="27" spans="1:20" ht="16.5" x14ac:dyDescent="0.25">
      <c r="A27" s="103"/>
      <c r="B27" s="100"/>
      <c r="C27" s="100"/>
      <c r="D27" s="100"/>
      <c r="E27" s="130"/>
      <c r="F27" s="131"/>
      <c r="G27" s="131"/>
      <c r="H27" s="131"/>
      <c r="I27" s="131"/>
      <c r="J27" s="131"/>
      <c r="K27" s="131"/>
      <c r="L27" s="131"/>
    </row>
    <row r="28" spans="1:20" ht="15.75" x14ac:dyDescent="0.25">
      <c r="A28" s="79"/>
      <c r="B28" s="79"/>
      <c r="C28" s="79"/>
      <c r="D28" s="79"/>
      <c r="E28" s="130"/>
      <c r="F28" s="131"/>
      <c r="G28" s="131"/>
      <c r="H28" s="131"/>
      <c r="I28" s="131"/>
      <c r="J28" s="131"/>
      <c r="K28" s="131"/>
      <c r="L28" s="131"/>
      <c r="Q28">
        <f>SUM(Q14:Q26)</f>
        <v>0</v>
      </c>
      <c r="R28">
        <f>SUM(R14:R26)</f>
        <v>0</v>
      </c>
      <c r="S28">
        <f>SUM(S14:S26)</f>
        <v>0</v>
      </c>
    </row>
    <row r="29" spans="1:20" x14ac:dyDescent="0.25">
      <c r="A29" s="28"/>
      <c r="B29" s="28"/>
      <c r="C29" s="28"/>
      <c r="D29" s="28"/>
      <c r="E29" s="28"/>
      <c r="F29" s="28"/>
      <c r="G29" s="28"/>
      <c r="H29" s="28"/>
      <c r="I29" s="28"/>
      <c r="J29" s="28"/>
    </row>
    <row r="30" spans="1:20" ht="15.75" thickBot="1" x14ac:dyDescent="0.3">
      <c r="A30" s="28"/>
      <c r="B30" s="28"/>
      <c r="C30" s="28"/>
      <c r="D30" s="28"/>
      <c r="E30" s="28"/>
      <c r="F30" s="28"/>
      <c r="G30" s="28"/>
      <c r="H30" s="28"/>
      <c r="I30" s="28"/>
      <c r="J30" s="42"/>
    </row>
    <row r="31" spans="1:20" x14ac:dyDescent="0.25">
      <c r="A31" s="132" t="s">
        <v>62</v>
      </c>
      <c r="B31" s="132"/>
      <c r="C31" s="132"/>
      <c r="D31" s="132"/>
      <c r="E31" s="132"/>
      <c r="F31" s="132"/>
      <c r="G31" s="132" t="s">
        <v>24</v>
      </c>
      <c r="H31" s="132"/>
      <c r="I31" s="80" t="s">
        <v>25</v>
      </c>
      <c r="J31" s="133" t="s">
        <v>26</v>
      </c>
      <c r="K31" s="134"/>
      <c r="L31" s="134"/>
    </row>
    <row r="32" spans="1:20" ht="63.75" x14ac:dyDescent="0.25">
      <c r="A32" s="118"/>
      <c r="B32" s="118"/>
      <c r="C32" s="118"/>
      <c r="D32" s="118"/>
      <c r="E32" s="118"/>
      <c r="F32" s="118"/>
      <c r="G32" s="135" t="s">
        <v>36</v>
      </c>
      <c r="H32" s="135"/>
      <c r="I32" s="25" t="s">
        <v>27</v>
      </c>
      <c r="J32" s="120"/>
      <c r="K32" s="121"/>
      <c r="L32" s="121"/>
      <c r="S32" t="s">
        <v>28</v>
      </c>
    </row>
    <row r="33" spans="1:19" ht="26.25" customHeight="1" x14ac:dyDescent="0.25">
      <c r="A33" s="118"/>
      <c r="B33" s="118"/>
      <c r="C33" s="118"/>
      <c r="D33" s="118"/>
      <c r="E33" s="118"/>
      <c r="F33" s="118"/>
      <c r="G33" s="118"/>
      <c r="H33" s="118"/>
      <c r="I33" s="27"/>
      <c r="J33" s="120"/>
      <c r="K33" s="121"/>
      <c r="L33" s="121"/>
      <c r="S33" t="s">
        <v>29</v>
      </c>
    </row>
    <row r="34" spans="1:19" ht="26.25" customHeight="1" x14ac:dyDescent="0.25">
      <c r="A34" s="118"/>
      <c r="B34" s="118"/>
      <c r="C34" s="118"/>
      <c r="D34" s="118"/>
      <c r="E34" s="118"/>
      <c r="F34" s="118"/>
      <c r="G34" s="118"/>
      <c r="H34" s="118"/>
      <c r="I34" s="27"/>
      <c r="J34" s="120"/>
      <c r="K34" s="121"/>
      <c r="L34" s="121"/>
      <c r="S34" t="s">
        <v>30</v>
      </c>
    </row>
    <row r="35" spans="1:19" ht="26.25" customHeight="1" x14ac:dyDescent="0.25">
      <c r="A35" s="118"/>
      <c r="B35" s="118"/>
      <c r="C35" s="118"/>
      <c r="D35" s="118"/>
      <c r="E35" s="118"/>
      <c r="F35" s="118"/>
      <c r="G35" s="118"/>
      <c r="H35" s="118"/>
      <c r="I35" s="27"/>
      <c r="J35" s="120"/>
      <c r="K35" s="121"/>
      <c r="L35" s="121"/>
      <c r="S35" t="s">
        <v>31</v>
      </c>
    </row>
    <row r="36" spans="1:19" ht="26.25" customHeight="1" x14ac:dyDescent="0.25">
      <c r="A36" s="118"/>
      <c r="B36" s="118"/>
      <c r="C36" s="118"/>
      <c r="D36" s="118"/>
      <c r="E36" s="118"/>
      <c r="F36" s="118"/>
      <c r="G36" s="118"/>
      <c r="H36" s="118"/>
      <c r="I36" s="27"/>
      <c r="J36" s="120"/>
      <c r="K36" s="121"/>
      <c r="L36" s="121"/>
      <c r="S36" t="s">
        <v>32</v>
      </c>
    </row>
    <row r="37" spans="1:19" ht="26.25" customHeight="1" x14ac:dyDescent="0.25">
      <c r="A37" s="118"/>
      <c r="B37" s="118"/>
      <c r="C37" s="118"/>
      <c r="D37" s="118"/>
      <c r="E37" s="118"/>
      <c r="F37" s="118"/>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26.25" customHeight="1" x14ac:dyDescent="0.25">
      <c r="A39" s="118"/>
      <c r="B39" s="118"/>
      <c r="C39" s="118"/>
      <c r="D39" s="118"/>
      <c r="E39" s="118"/>
      <c r="F39" s="118"/>
      <c r="G39" s="126"/>
      <c r="H39" s="126"/>
      <c r="I39" s="27"/>
      <c r="J39" s="120"/>
      <c r="K39" s="121"/>
      <c r="L39" s="121"/>
    </row>
    <row r="40" spans="1:19" x14ac:dyDescent="0.25">
      <c r="A40" s="161"/>
      <c r="B40" s="161"/>
      <c r="C40" s="161"/>
      <c r="D40" s="161"/>
      <c r="E40" s="161"/>
      <c r="F40" s="161"/>
      <c r="G40" s="162"/>
      <c r="H40" s="162"/>
      <c r="I40" s="38"/>
      <c r="J40" s="37"/>
      <c r="K40" s="26"/>
    </row>
    <row r="41" spans="1:19" ht="27" customHeight="1" x14ac:dyDescent="0.25">
      <c r="A41" s="127" t="s">
        <v>33</v>
      </c>
      <c r="B41" s="127"/>
      <c r="C41" s="127"/>
      <c r="D41" s="116"/>
      <c r="E41" s="116"/>
      <c r="F41" s="116"/>
      <c r="G41" s="116"/>
      <c r="H41" s="116"/>
      <c r="I41" s="116"/>
      <c r="J41" s="116"/>
      <c r="K41" s="116"/>
      <c r="L41" s="116"/>
    </row>
    <row r="42" spans="1:19" ht="28.5" customHeight="1" x14ac:dyDescent="0.25">
      <c r="A42" s="115" t="s">
        <v>34</v>
      </c>
      <c r="B42" s="115"/>
      <c r="C42" s="115"/>
      <c r="D42" s="116"/>
      <c r="E42" s="116"/>
      <c r="F42" s="116"/>
      <c r="G42" s="116"/>
      <c r="H42" s="116"/>
      <c r="I42" s="116"/>
      <c r="J42" s="116"/>
      <c r="K42" s="116"/>
      <c r="L42" s="116"/>
    </row>
    <row r="43" spans="1:19" ht="24.75" customHeight="1" x14ac:dyDescent="0.25">
      <c r="A43" s="115" t="s">
        <v>35</v>
      </c>
      <c r="B43" s="115"/>
      <c r="C43" s="115"/>
      <c r="D43" s="116"/>
      <c r="E43" s="116"/>
      <c r="F43" s="116"/>
      <c r="G43" s="116"/>
      <c r="H43" s="116"/>
      <c r="I43" s="116"/>
      <c r="J43" s="116"/>
      <c r="K43" s="116"/>
      <c r="L43" s="116"/>
    </row>
    <row r="44" spans="1:19" ht="21" customHeight="1" x14ac:dyDescent="0.25">
      <c r="A44" s="69"/>
      <c r="B44" s="28"/>
      <c r="C44" s="28"/>
      <c r="D44" s="28"/>
      <c r="E44" s="28"/>
      <c r="F44" s="28"/>
      <c r="G44" s="28"/>
      <c r="H44" s="28" t="s">
        <v>46</v>
      </c>
      <c r="I44" s="28"/>
      <c r="J44" s="34">
        <v>5</v>
      </c>
    </row>
    <row r="45" spans="1:19" ht="23.25" customHeight="1" x14ac:dyDescent="0.25">
      <c r="A45" s="29" t="s">
        <v>63</v>
      </c>
      <c r="B45" s="68"/>
      <c r="C45" s="117"/>
      <c r="D45" s="117"/>
      <c r="E45" s="117"/>
      <c r="H45" t="s">
        <v>47</v>
      </c>
      <c r="J45" s="49"/>
    </row>
    <row r="46" spans="1:19" x14ac:dyDescent="0.25">
      <c r="B46" s="28"/>
      <c r="C46" s="28"/>
      <c r="D46" s="28"/>
      <c r="J46" s="28"/>
    </row>
    <row r="47" spans="1:19" ht="15.75" thickBot="1" x14ac:dyDescent="0.3">
      <c r="A47" s="35"/>
      <c r="B47" s="35"/>
      <c r="C47" s="35"/>
      <c r="D47" s="35"/>
      <c r="E47" s="35"/>
      <c r="H47" s="35"/>
      <c r="I47" s="35"/>
      <c r="J47" s="35"/>
    </row>
    <row r="48" spans="1:19" ht="15.75" thickTop="1" x14ac:dyDescent="0.25">
      <c r="A48" s="124" t="s">
        <v>48</v>
      </c>
      <c r="B48" s="124"/>
      <c r="C48" s="124"/>
      <c r="D48" s="124"/>
      <c r="H48" s="124" t="s">
        <v>49</v>
      </c>
      <c r="I48" s="124"/>
      <c r="J48" s="124"/>
    </row>
    <row r="50" spans="1:1" x14ac:dyDescent="0.25">
      <c r="A50" s="60" t="s">
        <v>61</v>
      </c>
    </row>
  </sheetData>
  <mergeCells count="70">
    <mergeCell ref="A48:D48"/>
    <mergeCell ref="H48:J48"/>
    <mergeCell ref="A39:F39"/>
    <mergeCell ref="G39:H39"/>
    <mergeCell ref="J39:L39"/>
    <mergeCell ref="A40:F40"/>
    <mergeCell ref="G40:H40"/>
    <mergeCell ref="A41:C41"/>
    <mergeCell ref="D41:L41"/>
    <mergeCell ref="A42:C42"/>
    <mergeCell ref="D42:L42"/>
    <mergeCell ref="A43:C43"/>
    <mergeCell ref="D43:L43"/>
    <mergeCell ref="C45:E45"/>
    <mergeCell ref="A37:F37"/>
    <mergeCell ref="G37:H37"/>
    <mergeCell ref="J37:L37"/>
    <mergeCell ref="A38:F38"/>
    <mergeCell ref="G38:H38"/>
    <mergeCell ref="J38:L38"/>
    <mergeCell ref="A35:F35"/>
    <mergeCell ref="G35:H35"/>
    <mergeCell ref="J35:L35"/>
    <mergeCell ref="A36:F36"/>
    <mergeCell ref="G36:H36"/>
    <mergeCell ref="J36:L36"/>
    <mergeCell ref="A33:F33"/>
    <mergeCell ref="G33:H33"/>
    <mergeCell ref="J33:L33"/>
    <mergeCell ref="A34:F34"/>
    <mergeCell ref="G34:H34"/>
    <mergeCell ref="J34:L34"/>
    <mergeCell ref="E28:L28"/>
    <mergeCell ref="A31:F31"/>
    <mergeCell ref="G31:H31"/>
    <mergeCell ref="J31:L31"/>
    <mergeCell ref="A32:F32"/>
    <mergeCell ref="G32:H32"/>
    <mergeCell ref="J32:L32"/>
    <mergeCell ref="E27:L27"/>
    <mergeCell ref="E16:L16"/>
    <mergeCell ref="E17:L17"/>
    <mergeCell ref="E18:L18"/>
    <mergeCell ref="E19:L19"/>
    <mergeCell ref="E20:L20"/>
    <mergeCell ref="E21:L21"/>
    <mergeCell ref="E22:L22"/>
    <mergeCell ref="E23:L23"/>
    <mergeCell ref="E24:L24"/>
    <mergeCell ref="E25:L25"/>
    <mergeCell ref="E26:L26"/>
    <mergeCell ref="E15:L15"/>
    <mergeCell ref="A5:J5"/>
    <mergeCell ref="A6:G7"/>
    <mergeCell ref="H6:I7"/>
    <mergeCell ref="J6:J7"/>
    <mergeCell ref="A8:G8"/>
    <mergeCell ref="H8:I8"/>
    <mergeCell ref="A9:G9"/>
    <mergeCell ref="H9:I9"/>
    <mergeCell ref="A10:G10"/>
    <mergeCell ref="H10:I10"/>
    <mergeCell ref="E14:L14"/>
    <mergeCell ref="A2:J2"/>
    <mergeCell ref="C3:E3"/>
    <mergeCell ref="H3:I3"/>
    <mergeCell ref="J3:K3"/>
    <mergeCell ref="C4:E4"/>
    <mergeCell ref="H4:I4"/>
    <mergeCell ref="J4:K4"/>
  </mergeCells>
  <dataValidations count="4">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2:H32"/>
    <dataValidation type="list" showInputMessage="1" showErrorMessage="1" sqref="C14">
      <formula1>$T$14:$T$17</formula1>
    </dataValidation>
    <dataValidation type="list" allowBlank="1" showInputMessage="1" showErrorMessage="1" sqref="C15:C26">
      <formula1>$T$14:$T$17</formula1>
    </dataValidation>
    <dataValidation type="list" allowBlank="1" showInputMessage="1" showErrorMessage="1" promptTitle="Skill Update" prompt="Are their any changes to the skill based employment tasks." sqref="I33:I40">
      <formula1>$S$32:$S$37</formula1>
    </dataValidation>
  </dataValidations>
  <pageMargins left="0.7" right="0.7" top="0.75" bottom="0.75" header="0.3" footer="0.3"/>
  <pageSetup orientation="landscape" r:id="rId1"/>
  <headerFooter>
    <oddFooter>&amp;C&amp;8Updated January 2017</oddFooter>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40" zoomScaleNormal="100" workbookViewId="0">
      <selection activeCell="E16" sqref="E16:L16"/>
    </sheetView>
  </sheetViews>
  <sheetFormatPr defaultRowHeight="15" x14ac:dyDescent="0.25"/>
  <cols>
    <col min="1" max="1" width="7.7109375" customWidth="1"/>
    <col min="2" max="2" width="8.28515625" customWidth="1"/>
    <col min="3" max="3" width="10.7109375" customWidth="1"/>
    <col min="4" max="4" width="10"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0" width="0" hidden="1" customWidth="1"/>
  </cols>
  <sheetData>
    <row r="1" spans="1:20" ht="15.75" x14ac:dyDescent="0.25">
      <c r="A1" s="7" t="s">
        <v>43</v>
      </c>
      <c r="B1" s="5"/>
      <c r="C1" s="7"/>
      <c r="D1" s="7"/>
      <c r="E1" s="7"/>
      <c r="F1" s="7"/>
      <c r="G1" s="7"/>
      <c r="H1" s="59"/>
      <c r="I1" s="7"/>
      <c r="J1" s="7"/>
    </row>
    <row r="2" spans="1:20" ht="9.75" customHeight="1" x14ac:dyDescent="0.3">
      <c r="A2" s="154"/>
      <c r="B2" s="154"/>
      <c r="C2" s="154"/>
      <c r="D2" s="154"/>
      <c r="E2" s="154"/>
      <c r="F2" s="154"/>
      <c r="G2" s="154"/>
      <c r="H2" s="154"/>
      <c r="I2" s="154"/>
      <c r="J2" s="154"/>
    </row>
    <row r="3" spans="1:20" ht="16.5" x14ac:dyDescent="0.25">
      <c r="A3" s="88" t="s">
        <v>7</v>
      </c>
      <c r="B3" s="46"/>
      <c r="C3" s="117">
        <f>October!C3</f>
        <v>0</v>
      </c>
      <c r="D3" s="117"/>
      <c r="E3" s="117"/>
      <c r="F3" s="64"/>
      <c r="G3" s="50"/>
      <c r="H3" s="156" t="s">
        <v>60</v>
      </c>
      <c r="I3" s="156"/>
      <c r="J3" s="159">
        <f>October!J3</f>
        <v>0</v>
      </c>
      <c r="K3" s="159"/>
    </row>
    <row r="4" spans="1:20" ht="16.5" x14ac:dyDescent="0.25">
      <c r="A4" s="87" t="s">
        <v>39</v>
      </c>
      <c r="B4" s="67"/>
      <c r="C4" s="160">
        <f>October!C4</f>
        <v>0</v>
      </c>
      <c r="D4" s="160"/>
      <c r="E4" s="160"/>
      <c r="F4" s="64"/>
      <c r="G4" s="86"/>
      <c r="H4" s="158" t="s">
        <v>8</v>
      </c>
      <c r="I4" s="158"/>
      <c r="J4" s="159"/>
      <c r="K4" s="159"/>
    </row>
    <row r="5" spans="1:20" ht="14.25" customHeight="1" x14ac:dyDescent="0.25">
      <c r="A5" s="136"/>
      <c r="B5" s="136"/>
      <c r="C5" s="136"/>
      <c r="D5" s="136"/>
      <c r="E5" s="136"/>
      <c r="F5" s="136"/>
      <c r="G5" s="136"/>
      <c r="H5" s="136"/>
      <c r="I5" s="136"/>
      <c r="J5" s="136"/>
    </row>
    <row r="6" spans="1:20" x14ac:dyDescent="0.25">
      <c r="A6" s="137" t="s">
        <v>9</v>
      </c>
      <c r="B6" s="138"/>
      <c r="C6" s="138"/>
      <c r="D6" s="138"/>
      <c r="E6" s="138"/>
      <c r="F6" s="138"/>
      <c r="G6" s="139"/>
      <c r="H6" s="137" t="s">
        <v>10</v>
      </c>
      <c r="I6" s="139"/>
      <c r="J6" s="143" t="s">
        <v>78</v>
      </c>
    </row>
    <row r="7" spans="1:20" ht="19.5" customHeight="1" x14ac:dyDescent="0.25">
      <c r="A7" s="140"/>
      <c r="B7" s="141"/>
      <c r="C7" s="141"/>
      <c r="D7" s="141"/>
      <c r="E7" s="141"/>
      <c r="F7" s="141"/>
      <c r="G7" s="142"/>
      <c r="H7" s="140"/>
      <c r="I7" s="142"/>
      <c r="J7" s="144"/>
    </row>
    <row r="8" spans="1:20" ht="16.5" x14ac:dyDescent="0.25">
      <c r="A8" s="145" t="s">
        <v>11</v>
      </c>
      <c r="B8" s="145"/>
      <c r="C8" s="145"/>
      <c r="D8" s="145"/>
      <c r="E8" s="145"/>
      <c r="F8" s="145"/>
      <c r="G8" s="145"/>
      <c r="H8" s="146">
        <f>Q28</f>
        <v>0</v>
      </c>
      <c r="I8" s="147"/>
      <c r="J8" s="81">
        <f>H8+November!J8</f>
        <v>0</v>
      </c>
    </row>
    <row r="9" spans="1:20" ht="16.5" x14ac:dyDescent="0.25">
      <c r="A9" s="145" t="s">
        <v>12</v>
      </c>
      <c r="B9" s="145"/>
      <c r="C9" s="145"/>
      <c r="D9" s="145"/>
      <c r="E9" s="145"/>
      <c r="F9" s="145"/>
      <c r="G9" s="145"/>
      <c r="H9" s="148">
        <f>R28</f>
        <v>0</v>
      </c>
      <c r="I9" s="148"/>
      <c r="J9" s="81">
        <f>H9+November!J9</f>
        <v>0</v>
      </c>
    </row>
    <row r="10" spans="1:20" ht="16.5" x14ac:dyDescent="0.25">
      <c r="A10" s="149" t="s">
        <v>13</v>
      </c>
      <c r="B10" s="150"/>
      <c r="C10" s="150"/>
      <c r="D10" s="150"/>
      <c r="E10" s="150"/>
      <c r="F10" s="150"/>
      <c r="G10" s="151"/>
      <c r="H10" s="146">
        <f>S28</f>
        <v>0</v>
      </c>
      <c r="I10" s="147"/>
      <c r="J10" s="81">
        <f>H10+November!J10</f>
        <v>0</v>
      </c>
    </row>
    <row r="11" spans="1:20" ht="16.5" x14ac:dyDescent="0.25">
      <c r="A11" s="8"/>
      <c r="B11" s="8"/>
      <c r="C11" s="8"/>
      <c r="D11" s="8"/>
      <c r="E11" s="8"/>
      <c r="F11" s="8"/>
      <c r="G11" s="8"/>
      <c r="H11" s="8"/>
      <c r="I11" s="8"/>
      <c r="J11" s="8"/>
    </row>
    <row r="12" spans="1:20" ht="16.5" x14ac:dyDescent="0.25">
      <c r="A12" s="83" t="s">
        <v>76</v>
      </c>
      <c r="B12" s="83"/>
      <c r="C12" s="96"/>
      <c r="D12" s="96"/>
      <c r="E12" s="96"/>
      <c r="F12" s="48"/>
      <c r="G12" s="48"/>
      <c r="H12" s="6"/>
      <c r="I12" s="6"/>
      <c r="J12" s="6"/>
    </row>
    <row r="13" spans="1:20" ht="29.25" x14ac:dyDescent="0.25">
      <c r="A13" s="90" t="s">
        <v>14</v>
      </c>
      <c r="B13" s="91" t="s">
        <v>15</v>
      </c>
      <c r="C13" s="92" t="s">
        <v>45</v>
      </c>
      <c r="D13" s="93" t="s">
        <v>44</v>
      </c>
      <c r="E13" s="94" t="s">
        <v>16</v>
      </c>
      <c r="F13" s="95"/>
      <c r="G13" s="95"/>
      <c r="H13" s="17"/>
      <c r="I13" s="17"/>
      <c r="J13" s="17"/>
      <c r="K13" s="34"/>
      <c r="L13" s="34"/>
      <c r="Q13" s="14" t="s">
        <v>19</v>
      </c>
      <c r="R13" s="14" t="s">
        <v>12</v>
      </c>
      <c r="S13" s="14" t="s">
        <v>20</v>
      </c>
      <c r="T13" s="14" t="s">
        <v>21</v>
      </c>
    </row>
    <row r="14" spans="1:20" ht="16.5" x14ac:dyDescent="0.25">
      <c r="A14" s="98"/>
      <c r="B14" s="99"/>
      <c r="C14" s="79"/>
      <c r="D14" s="100"/>
      <c r="E14" s="130"/>
      <c r="F14" s="131"/>
      <c r="G14" s="131"/>
      <c r="H14" s="131"/>
      <c r="I14" s="131"/>
      <c r="J14" s="131"/>
      <c r="K14" s="131"/>
      <c r="L14" s="131"/>
      <c r="Q14" s="15">
        <f>IF(C14="JD",B14,0)</f>
        <v>0</v>
      </c>
      <c r="R14" s="16">
        <f t="shared" ref="R14:R26" si="0">IF(C14="JC", B14,0)</f>
        <v>0</v>
      </c>
      <c r="S14">
        <f t="shared" ref="S14:S26" si="1">IF(C14="Mon", B14,0)</f>
        <v>0</v>
      </c>
    </row>
    <row r="15" spans="1:20" ht="16.5" x14ac:dyDescent="0.25">
      <c r="A15" s="101"/>
      <c r="B15" s="99"/>
      <c r="C15" s="79"/>
      <c r="D15" s="100"/>
      <c r="E15" s="130"/>
      <c r="F15" s="131"/>
      <c r="G15" s="131"/>
      <c r="H15" s="131"/>
      <c r="I15" s="131"/>
      <c r="J15" s="131"/>
      <c r="K15" s="131"/>
      <c r="L15" s="131"/>
      <c r="Q15" s="15">
        <f t="shared" ref="Q15:Q26" si="2">IF(C15="JD", B15, 0)</f>
        <v>0</v>
      </c>
      <c r="R15" s="16">
        <f t="shared" si="0"/>
        <v>0</v>
      </c>
      <c r="S15">
        <f t="shared" si="1"/>
        <v>0</v>
      </c>
      <c r="T15" t="s">
        <v>18</v>
      </c>
    </row>
    <row r="16" spans="1:20" ht="16.5" x14ac:dyDescent="0.25">
      <c r="A16" s="101"/>
      <c r="B16" s="99"/>
      <c r="C16" s="79"/>
      <c r="D16" s="100"/>
      <c r="E16" s="130"/>
      <c r="F16" s="131"/>
      <c r="G16" s="131"/>
      <c r="H16" s="131"/>
      <c r="I16" s="131"/>
      <c r="J16" s="131"/>
      <c r="K16" s="131"/>
      <c r="L16" s="131"/>
      <c r="Q16" s="15">
        <f t="shared" si="2"/>
        <v>0</v>
      </c>
      <c r="R16" s="16">
        <f t="shared" si="0"/>
        <v>0</v>
      </c>
      <c r="S16">
        <f t="shared" si="1"/>
        <v>0</v>
      </c>
      <c r="T16" t="s">
        <v>22</v>
      </c>
    </row>
    <row r="17" spans="1:20" ht="16.5" x14ac:dyDescent="0.25">
      <c r="A17" s="101"/>
      <c r="B17" s="102"/>
      <c r="C17" s="79"/>
      <c r="D17" s="100"/>
      <c r="E17" s="130"/>
      <c r="F17" s="131"/>
      <c r="G17" s="131"/>
      <c r="H17" s="131"/>
      <c r="I17" s="131"/>
      <c r="J17" s="131"/>
      <c r="K17" s="131"/>
      <c r="L17" s="131"/>
      <c r="Q17" s="15">
        <f t="shared" si="2"/>
        <v>0</v>
      </c>
      <c r="R17" s="16">
        <f t="shared" si="0"/>
        <v>0</v>
      </c>
      <c r="S17">
        <f t="shared" si="1"/>
        <v>0</v>
      </c>
      <c r="T17" t="s">
        <v>17</v>
      </c>
    </row>
    <row r="18" spans="1:20" ht="16.5" x14ac:dyDescent="0.25">
      <c r="A18" s="98"/>
      <c r="B18" s="102"/>
      <c r="C18" s="79"/>
      <c r="D18" s="100"/>
      <c r="E18" s="130"/>
      <c r="F18" s="131"/>
      <c r="G18" s="131"/>
      <c r="H18" s="131"/>
      <c r="I18" s="131"/>
      <c r="J18" s="131"/>
      <c r="K18" s="131"/>
      <c r="L18" s="131"/>
      <c r="Q18" s="15">
        <f t="shared" si="2"/>
        <v>0</v>
      </c>
      <c r="R18" s="16">
        <f t="shared" si="0"/>
        <v>0</v>
      </c>
      <c r="S18">
        <f t="shared" si="1"/>
        <v>0</v>
      </c>
    </row>
    <row r="19" spans="1:20" ht="16.5" x14ac:dyDescent="0.25">
      <c r="A19" s="101"/>
      <c r="B19" s="102"/>
      <c r="C19" s="79"/>
      <c r="D19" s="100"/>
      <c r="E19" s="130"/>
      <c r="F19" s="131"/>
      <c r="G19" s="131"/>
      <c r="H19" s="131"/>
      <c r="I19" s="131"/>
      <c r="J19" s="131"/>
      <c r="K19" s="131"/>
      <c r="L19" s="131"/>
      <c r="Q19" s="15">
        <f t="shared" si="2"/>
        <v>0</v>
      </c>
      <c r="R19" s="16">
        <f t="shared" si="0"/>
        <v>0</v>
      </c>
      <c r="S19">
        <f t="shared" si="1"/>
        <v>0</v>
      </c>
    </row>
    <row r="20" spans="1:20" ht="16.5" x14ac:dyDescent="0.25">
      <c r="A20" s="101"/>
      <c r="B20" s="102"/>
      <c r="C20" s="79"/>
      <c r="D20" s="100"/>
      <c r="E20" s="130"/>
      <c r="F20" s="131"/>
      <c r="G20" s="131"/>
      <c r="H20" s="131"/>
      <c r="I20" s="131"/>
      <c r="J20" s="131"/>
      <c r="K20" s="131"/>
      <c r="L20" s="131"/>
      <c r="Q20" s="15">
        <f t="shared" si="2"/>
        <v>0</v>
      </c>
      <c r="R20" s="16">
        <f t="shared" si="0"/>
        <v>0</v>
      </c>
      <c r="S20">
        <f t="shared" si="1"/>
        <v>0</v>
      </c>
    </row>
    <row r="21" spans="1:20" ht="16.5" x14ac:dyDescent="0.25">
      <c r="A21" s="101"/>
      <c r="B21" s="102"/>
      <c r="C21" s="79"/>
      <c r="D21" s="100"/>
      <c r="E21" s="130"/>
      <c r="F21" s="131"/>
      <c r="G21" s="131"/>
      <c r="H21" s="131"/>
      <c r="I21" s="131"/>
      <c r="J21" s="131"/>
      <c r="K21" s="131"/>
      <c r="L21" s="131"/>
      <c r="Q21" s="15">
        <f t="shared" si="2"/>
        <v>0</v>
      </c>
      <c r="R21" s="16">
        <f t="shared" si="0"/>
        <v>0</v>
      </c>
      <c r="S21">
        <f t="shared" si="1"/>
        <v>0</v>
      </c>
    </row>
    <row r="22" spans="1:20" ht="16.5" x14ac:dyDescent="0.25">
      <c r="A22" s="101"/>
      <c r="B22" s="102"/>
      <c r="C22" s="79"/>
      <c r="D22" s="100"/>
      <c r="E22" s="130"/>
      <c r="F22" s="131"/>
      <c r="G22" s="131"/>
      <c r="H22" s="131"/>
      <c r="I22" s="131"/>
      <c r="J22" s="131"/>
      <c r="K22" s="131"/>
      <c r="L22" s="131"/>
      <c r="Q22" s="15">
        <f t="shared" si="2"/>
        <v>0</v>
      </c>
      <c r="R22" s="16">
        <f t="shared" si="0"/>
        <v>0</v>
      </c>
      <c r="S22">
        <f t="shared" si="1"/>
        <v>0</v>
      </c>
    </row>
    <row r="23" spans="1:20" ht="16.5" x14ac:dyDescent="0.25">
      <c r="A23" s="101"/>
      <c r="B23" s="102"/>
      <c r="C23" s="79"/>
      <c r="D23" s="100"/>
      <c r="E23" s="130"/>
      <c r="F23" s="131"/>
      <c r="G23" s="131"/>
      <c r="H23" s="131"/>
      <c r="I23" s="131"/>
      <c r="J23" s="131"/>
      <c r="K23" s="131"/>
      <c r="L23" s="131"/>
      <c r="Q23" s="15">
        <f t="shared" si="2"/>
        <v>0</v>
      </c>
      <c r="R23" s="16">
        <f t="shared" si="0"/>
        <v>0</v>
      </c>
      <c r="S23">
        <f t="shared" si="1"/>
        <v>0</v>
      </c>
    </row>
    <row r="24" spans="1:20" ht="16.5" x14ac:dyDescent="0.25">
      <c r="A24" s="101"/>
      <c r="B24" s="102"/>
      <c r="C24" s="79"/>
      <c r="D24" s="100"/>
      <c r="E24" s="130"/>
      <c r="F24" s="131"/>
      <c r="G24" s="131"/>
      <c r="H24" s="131"/>
      <c r="I24" s="131"/>
      <c r="J24" s="131"/>
      <c r="K24" s="131"/>
      <c r="L24" s="131"/>
      <c r="Q24" s="15">
        <f t="shared" si="2"/>
        <v>0</v>
      </c>
      <c r="R24" s="16">
        <f t="shared" si="0"/>
        <v>0</v>
      </c>
      <c r="S24">
        <f t="shared" si="1"/>
        <v>0</v>
      </c>
    </row>
    <row r="25" spans="1:20" ht="16.5" x14ac:dyDescent="0.25">
      <c r="A25" s="101"/>
      <c r="B25" s="102"/>
      <c r="C25" s="79"/>
      <c r="D25" s="100"/>
      <c r="E25" s="130"/>
      <c r="F25" s="131"/>
      <c r="G25" s="131"/>
      <c r="H25" s="131"/>
      <c r="I25" s="131"/>
      <c r="J25" s="131"/>
      <c r="K25" s="131"/>
      <c r="L25" s="131"/>
      <c r="Q25" s="15">
        <f t="shared" si="2"/>
        <v>0</v>
      </c>
      <c r="R25" s="16">
        <f t="shared" si="0"/>
        <v>0</v>
      </c>
      <c r="S25">
        <f t="shared" si="1"/>
        <v>0</v>
      </c>
    </row>
    <row r="26" spans="1:20" ht="16.5" x14ac:dyDescent="0.25">
      <c r="A26" s="101"/>
      <c r="B26" s="102"/>
      <c r="C26" s="79"/>
      <c r="D26" s="100"/>
      <c r="E26" s="130"/>
      <c r="F26" s="131"/>
      <c r="G26" s="131"/>
      <c r="H26" s="131"/>
      <c r="I26" s="131"/>
      <c r="J26" s="131"/>
      <c r="K26" s="131"/>
      <c r="L26" s="131"/>
      <c r="Q26" s="15">
        <f t="shared" si="2"/>
        <v>0</v>
      </c>
      <c r="R26" s="16">
        <f t="shared" si="0"/>
        <v>0</v>
      </c>
      <c r="S26">
        <f t="shared" si="1"/>
        <v>0</v>
      </c>
    </row>
    <row r="27" spans="1:20" ht="16.5" x14ac:dyDescent="0.25">
      <c r="A27" s="103"/>
      <c r="B27" s="100"/>
      <c r="C27" s="100"/>
      <c r="D27" s="100"/>
      <c r="E27" s="130"/>
      <c r="F27" s="131"/>
      <c r="G27" s="131"/>
      <c r="H27" s="131"/>
      <c r="I27" s="131"/>
      <c r="J27" s="131"/>
      <c r="K27" s="131"/>
      <c r="L27" s="131"/>
    </row>
    <row r="28" spans="1:20" ht="15.75" x14ac:dyDescent="0.25">
      <c r="A28" s="79"/>
      <c r="B28" s="79"/>
      <c r="C28" s="79"/>
      <c r="D28" s="79"/>
      <c r="E28" s="130"/>
      <c r="F28" s="131"/>
      <c r="G28" s="131"/>
      <c r="H28" s="131"/>
      <c r="I28" s="131"/>
      <c r="J28" s="131"/>
      <c r="K28" s="131"/>
      <c r="L28" s="131"/>
      <c r="Q28">
        <f>SUM(Q14:Q26)</f>
        <v>0</v>
      </c>
      <c r="R28">
        <f>SUM(R14:R26)</f>
        <v>0</v>
      </c>
      <c r="S28">
        <f>SUM(S14:S26)</f>
        <v>0</v>
      </c>
    </row>
    <row r="29" spans="1:20" x14ac:dyDescent="0.25">
      <c r="A29" s="28"/>
      <c r="B29" s="28"/>
      <c r="C29" s="28"/>
      <c r="D29" s="28"/>
      <c r="E29" s="28"/>
      <c r="F29" s="28"/>
      <c r="G29" s="28"/>
      <c r="H29" s="28"/>
      <c r="I29" s="28"/>
      <c r="J29" s="28"/>
    </row>
    <row r="30" spans="1:20" ht="15.75" thickBot="1" x14ac:dyDescent="0.3">
      <c r="A30" s="28"/>
      <c r="B30" s="28"/>
      <c r="C30" s="28"/>
      <c r="D30" s="28"/>
      <c r="E30" s="28"/>
      <c r="F30" s="28"/>
      <c r="G30" s="28"/>
      <c r="H30" s="28"/>
      <c r="I30" s="28"/>
      <c r="J30" s="42"/>
    </row>
    <row r="31" spans="1:20" x14ac:dyDescent="0.25">
      <c r="A31" s="132" t="s">
        <v>62</v>
      </c>
      <c r="B31" s="132"/>
      <c r="C31" s="132"/>
      <c r="D31" s="132"/>
      <c r="E31" s="132"/>
      <c r="F31" s="132"/>
      <c r="G31" s="132" t="s">
        <v>24</v>
      </c>
      <c r="H31" s="132"/>
      <c r="I31" s="80" t="s">
        <v>25</v>
      </c>
      <c r="J31" s="133" t="s">
        <v>26</v>
      </c>
      <c r="K31" s="134"/>
      <c r="L31" s="134"/>
    </row>
    <row r="32" spans="1:20" ht="63.75" x14ac:dyDescent="0.25">
      <c r="A32" s="118"/>
      <c r="B32" s="118"/>
      <c r="C32" s="118"/>
      <c r="D32" s="118"/>
      <c r="E32" s="118"/>
      <c r="F32" s="118"/>
      <c r="G32" s="135" t="s">
        <v>36</v>
      </c>
      <c r="H32" s="135"/>
      <c r="I32" s="25" t="s">
        <v>27</v>
      </c>
      <c r="J32" s="120"/>
      <c r="K32" s="121"/>
      <c r="L32" s="121"/>
      <c r="S32" t="s">
        <v>28</v>
      </c>
    </row>
    <row r="33" spans="1:19" ht="26.25" customHeight="1" x14ac:dyDescent="0.25">
      <c r="A33" s="118"/>
      <c r="B33" s="118"/>
      <c r="C33" s="118"/>
      <c r="D33" s="118"/>
      <c r="E33" s="118"/>
      <c r="F33" s="118"/>
      <c r="G33" s="118"/>
      <c r="H33" s="118"/>
      <c r="I33" s="27"/>
      <c r="J33" s="120"/>
      <c r="K33" s="121"/>
      <c r="L33" s="121"/>
      <c r="S33" t="s">
        <v>29</v>
      </c>
    </row>
    <row r="34" spans="1:19" ht="26.25" customHeight="1" x14ac:dyDescent="0.25">
      <c r="A34" s="118"/>
      <c r="B34" s="118"/>
      <c r="C34" s="118"/>
      <c r="D34" s="118"/>
      <c r="E34" s="118"/>
      <c r="F34" s="118"/>
      <c r="G34" s="118"/>
      <c r="H34" s="118"/>
      <c r="I34" s="27"/>
      <c r="J34" s="120"/>
      <c r="K34" s="121"/>
      <c r="L34" s="121"/>
      <c r="S34" t="s">
        <v>30</v>
      </c>
    </row>
    <row r="35" spans="1:19" ht="26.25" customHeight="1" x14ac:dyDescent="0.25">
      <c r="A35" s="118"/>
      <c r="B35" s="118"/>
      <c r="C35" s="118"/>
      <c r="D35" s="118"/>
      <c r="E35" s="118"/>
      <c r="F35" s="118"/>
      <c r="G35" s="118"/>
      <c r="H35" s="118"/>
      <c r="I35" s="27"/>
      <c r="J35" s="120"/>
      <c r="K35" s="121"/>
      <c r="L35" s="121"/>
      <c r="S35" t="s">
        <v>31</v>
      </c>
    </row>
    <row r="36" spans="1:19" ht="26.25" customHeight="1" x14ac:dyDescent="0.25">
      <c r="A36" s="118"/>
      <c r="B36" s="118"/>
      <c r="C36" s="118"/>
      <c r="D36" s="118"/>
      <c r="E36" s="118"/>
      <c r="F36" s="118"/>
      <c r="G36" s="118"/>
      <c r="H36" s="118"/>
      <c r="I36" s="27"/>
      <c r="J36" s="120"/>
      <c r="K36" s="121"/>
      <c r="L36" s="121"/>
      <c r="S36" t="s">
        <v>32</v>
      </c>
    </row>
    <row r="37" spans="1:19" ht="26.25" customHeight="1" x14ac:dyDescent="0.25">
      <c r="A37" s="118"/>
      <c r="B37" s="118"/>
      <c r="C37" s="118"/>
      <c r="D37" s="118"/>
      <c r="E37" s="118"/>
      <c r="F37" s="118"/>
      <c r="G37" s="126"/>
      <c r="H37" s="126"/>
      <c r="I37" s="27"/>
      <c r="J37" s="120"/>
      <c r="K37" s="121"/>
      <c r="L37" s="121"/>
    </row>
    <row r="38" spans="1:19" ht="26.25" customHeight="1" x14ac:dyDescent="0.25">
      <c r="A38" s="118"/>
      <c r="B38" s="118"/>
      <c r="C38" s="118"/>
      <c r="D38" s="118"/>
      <c r="E38" s="118"/>
      <c r="F38" s="118"/>
      <c r="G38" s="126"/>
      <c r="H38" s="126"/>
      <c r="I38" s="27"/>
      <c r="J38" s="120"/>
      <c r="K38" s="121"/>
      <c r="L38" s="121"/>
    </row>
    <row r="39" spans="1:19" ht="26.25" customHeight="1" x14ac:dyDescent="0.25">
      <c r="A39" s="118"/>
      <c r="B39" s="118"/>
      <c r="C39" s="118"/>
      <c r="D39" s="118"/>
      <c r="E39" s="118"/>
      <c r="F39" s="118"/>
      <c r="G39" s="126"/>
      <c r="H39" s="126"/>
      <c r="I39" s="27"/>
      <c r="J39" s="120"/>
      <c r="K39" s="121"/>
      <c r="L39" s="121"/>
    </row>
    <row r="40" spans="1:19" ht="27" customHeight="1" x14ac:dyDescent="0.25">
      <c r="A40" s="127" t="s">
        <v>33</v>
      </c>
      <c r="B40" s="127"/>
      <c r="C40" s="127"/>
      <c r="D40" s="116"/>
      <c r="E40" s="116"/>
      <c r="F40" s="116"/>
      <c r="G40" s="116"/>
      <c r="H40" s="116"/>
      <c r="I40" s="116"/>
      <c r="J40" s="116"/>
      <c r="K40" s="116"/>
      <c r="L40" s="116"/>
    </row>
    <row r="41" spans="1:19" ht="28.5" customHeight="1" x14ac:dyDescent="0.25">
      <c r="A41" s="115" t="s">
        <v>34</v>
      </c>
      <c r="B41" s="115"/>
      <c r="C41" s="115"/>
      <c r="D41" s="116"/>
      <c r="E41" s="116"/>
      <c r="F41" s="116"/>
      <c r="G41" s="116"/>
      <c r="H41" s="116"/>
      <c r="I41" s="116"/>
      <c r="J41" s="116"/>
      <c r="K41" s="116"/>
      <c r="L41" s="116"/>
    </row>
    <row r="42" spans="1:19" ht="24.75" customHeight="1" x14ac:dyDescent="0.25">
      <c r="A42" s="115" t="s">
        <v>35</v>
      </c>
      <c r="B42" s="115"/>
      <c r="C42" s="115"/>
      <c r="D42" s="116"/>
      <c r="E42" s="116"/>
      <c r="F42" s="116"/>
      <c r="G42" s="116"/>
      <c r="H42" s="116"/>
      <c r="I42" s="116"/>
      <c r="J42" s="116"/>
      <c r="K42" s="116"/>
      <c r="L42" s="116"/>
    </row>
    <row r="43" spans="1:19" ht="21" customHeight="1" x14ac:dyDescent="0.25">
      <c r="A43" s="69"/>
      <c r="B43" s="28"/>
      <c r="C43" s="28"/>
      <c r="D43" s="28"/>
      <c r="E43" s="28"/>
      <c r="F43" s="28"/>
      <c r="G43" s="28"/>
      <c r="H43" s="28" t="s">
        <v>46</v>
      </c>
      <c r="I43" s="28"/>
      <c r="J43" s="34">
        <v>5</v>
      </c>
    </row>
    <row r="44" spans="1:19" ht="23.25" customHeight="1" x14ac:dyDescent="0.25">
      <c r="A44" s="29" t="s">
        <v>63</v>
      </c>
      <c r="B44" s="68"/>
      <c r="C44" s="117"/>
      <c r="D44" s="117"/>
      <c r="E44" s="117"/>
      <c r="H44" t="s">
        <v>47</v>
      </c>
      <c r="J44" s="49"/>
    </row>
    <row r="45" spans="1:19" x14ac:dyDescent="0.25">
      <c r="B45" s="28"/>
      <c r="C45" s="28"/>
      <c r="D45" s="28"/>
      <c r="J45" s="28"/>
    </row>
    <row r="46" spans="1:19" ht="15.75" thickBot="1" x14ac:dyDescent="0.3">
      <c r="A46" s="35"/>
      <c r="B46" s="35"/>
      <c r="C46" s="35"/>
      <c r="D46" s="35"/>
      <c r="E46" s="35"/>
      <c r="H46" s="35"/>
      <c r="I46" s="35"/>
      <c r="J46" s="35"/>
    </row>
    <row r="47" spans="1:19" ht="15.75" thickTop="1" x14ac:dyDescent="0.25">
      <c r="A47" s="124" t="s">
        <v>48</v>
      </c>
      <c r="B47" s="124"/>
      <c r="C47" s="124"/>
      <c r="D47" s="124"/>
      <c r="H47" s="124" t="s">
        <v>49</v>
      </c>
      <c r="I47" s="124"/>
      <c r="J47" s="124"/>
    </row>
    <row r="49" spans="1:1" x14ac:dyDescent="0.25">
      <c r="A49" s="60" t="s">
        <v>61</v>
      </c>
    </row>
  </sheetData>
  <mergeCells count="68">
    <mergeCell ref="A42:C42"/>
    <mergeCell ref="D42:L42"/>
    <mergeCell ref="C44:E44"/>
    <mergeCell ref="A47:D47"/>
    <mergeCell ref="H47:J47"/>
    <mergeCell ref="A41:C41"/>
    <mergeCell ref="D41:L41"/>
    <mergeCell ref="A37:F37"/>
    <mergeCell ref="G37:H37"/>
    <mergeCell ref="J37:L37"/>
    <mergeCell ref="A38:F38"/>
    <mergeCell ref="G38:H38"/>
    <mergeCell ref="J38:L38"/>
    <mergeCell ref="A39:F39"/>
    <mergeCell ref="G39:H39"/>
    <mergeCell ref="J39:L39"/>
    <mergeCell ref="A40:C40"/>
    <mergeCell ref="D40:L40"/>
    <mergeCell ref="A35:F35"/>
    <mergeCell ref="G35:H35"/>
    <mergeCell ref="J35:L35"/>
    <mergeCell ref="A36:F36"/>
    <mergeCell ref="G36:H36"/>
    <mergeCell ref="J36:L36"/>
    <mergeCell ref="A33:F33"/>
    <mergeCell ref="G33:H33"/>
    <mergeCell ref="J33:L33"/>
    <mergeCell ref="A34:F34"/>
    <mergeCell ref="G34:H34"/>
    <mergeCell ref="J34:L34"/>
    <mergeCell ref="E28:L28"/>
    <mergeCell ref="A31:F31"/>
    <mergeCell ref="G31:H31"/>
    <mergeCell ref="J31:L31"/>
    <mergeCell ref="A32:F32"/>
    <mergeCell ref="G32:H32"/>
    <mergeCell ref="J32:L32"/>
    <mergeCell ref="E27:L27"/>
    <mergeCell ref="E16:L16"/>
    <mergeCell ref="E17:L17"/>
    <mergeCell ref="E18:L18"/>
    <mergeCell ref="E19:L19"/>
    <mergeCell ref="E20:L20"/>
    <mergeCell ref="E21:L21"/>
    <mergeCell ref="E22:L22"/>
    <mergeCell ref="E23:L23"/>
    <mergeCell ref="E24:L24"/>
    <mergeCell ref="E25:L25"/>
    <mergeCell ref="E26:L26"/>
    <mergeCell ref="E15:L15"/>
    <mergeCell ref="A5:J5"/>
    <mergeCell ref="A6:G7"/>
    <mergeCell ref="H6:I7"/>
    <mergeCell ref="J6:J7"/>
    <mergeCell ref="A8:G8"/>
    <mergeCell ref="H8:I8"/>
    <mergeCell ref="A9:G9"/>
    <mergeCell ref="H9:I9"/>
    <mergeCell ref="A10:G10"/>
    <mergeCell ref="H10:I10"/>
    <mergeCell ref="E14:L14"/>
    <mergeCell ref="A2:J2"/>
    <mergeCell ref="C3:E3"/>
    <mergeCell ref="H3:I3"/>
    <mergeCell ref="J3:K3"/>
    <mergeCell ref="C4:E4"/>
    <mergeCell ref="H4:I4"/>
    <mergeCell ref="J4:K4"/>
  </mergeCells>
  <dataValidations disablePrompts="1" count="4">
    <dataValidation type="list" allowBlank="1" showInputMessage="1" showErrorMessage="1" promptTitle="Skill Update" prompt="Are their any changes to the skill based employment tasks." sqref="I33:I39">
      <formula1>$S$32:$S$37</formula1>
    </dataValidation>
    <dataValidation type="list" allowBlank="1" showInputMessage="1" showErrorMessage="1" sqref="C15:C26">
      <formula1>$T$14:$T$17</formula1>
    </dataValidation>
    <dataValidation type="list" showInputMessage="1" showErrorMessage="1" sqref="C14">
      <formula1>$T$14:$T$17</formula1>
    </dataValidation>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2:H32"/>
  </dataValidations>
  <pageMargins left="0.7" right="0.7" top="0.75" bottom="0.75" header="0.3" footer="0.3"/>
  <pageSetup orientation="landscape" r:id="rId1"/>
  <headerFooter>
    <oddFooter>&amp;C&amp;8Updated January 2017</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2" workbookViewId="0">
      <selection activeCell="I12" sqref="I12"/>
    </sheetView>
  </sheetViews>
  <sheetFormatPr defaultRowHeight="15" x14ac:dyDescent="0.25"/>
  <cols>
    <col min="1" max="1" width="18.42578125" customWidth="1"/>
    <col min="2" max="2" width="13.5703125" customWidth="1"/>
    <col min="3" max="3" width="7.85546875" customWidth="1"/>
    <col min="4" max="4" width="6.85546875" customWidth="1"/>
    <col min="5" max="5" width="7.28515625" customWidth="1"/>
    <col min="6" max="6" width="10.140625" bestFit="1" customWidth="1"/>
    <col min="7" max="7" width="21.5703125" customWidth="1"/>
  </cols>
  <sheetData>
    <row r="1" spans="1:10" x14ac:dyDescent="0.25">
      <c r="A1" t="s">
        <v>57</v>
      </c>
      <c r="B1" s="163" t="s">
        <v>93</v>
      </c>
      <c r="C1" s="163"/>
      <c r="D1" s="163"/>
      <c r="E1" s="163"/>
      <c r="F1" s="163"/>
      <c r="G1" s="163"/>
    </row>
    <row r="2" spans="1:10" ht="44.25" customHeight="1" x14ac:dyDescent="0.4">
      <c r="A2" s="181" t="s">
        <v>51</v>
      </c>
      <c r="B2" s="182"/>
      <c r="C2" s="182"/>
      <c r="D2" s="182"/>
      <c r="E2" s="182"/>
      <c r="F2" s="182"/>
      <c r="G2" s="182"/>
    </row>
    <row r="3" spans="1:10" ht="18" customHeight="1" x14ac:dyDescent="0.45">
      <c r="A3" s="43" t="s">
        <v>52</v>
      </c>
      <c r="B3" s="183"/>
      <c r="C3" s="183"/>
      <c r="D3" s="183"/>
      <c r="E3" s="183"/>
      <c r="F3" s="183"/>
      <c r="G3" s="39"/>
    </row>
    <row r="4" spans="1:10" ht="18" customHeight="1" x14ac:dyDescent="0.45">
      <c r="A4" s="43" t="s">
        <v>53</v>
      </c>
      <c r="B4" s="184"/>
      <c r="C4" s="184"/>
      <c r="D4" s="184"/>
      <c r="E4" s="184"/>
      <c r="F4" s="184"/>
      <c r="G4" s="39"/>
    </row>
    <row r="5" spans="1:10" ht="15" customHeight="1" x14ac:dyDescent="0.45">
      <c r="A5" s="43" t="s">
        <v>53</v>
      </c>
      <c r="B5" s="184"/>
      <c r="C5" s="184"/>
      <c r="D5" s="184"/>
      <c r="E5" s="184"/>
      <c r="F5" s="184"/>
      <c r="G5" s="39"/>
    </row>
    <row r="6" spans="1:10" ht="14.25" customHeight="1" x14ac:dyDescent="0.45">
      <c r="A6" s="43" t="s">
        <v>54</v>
      </c>
      <c r="B6" s="185"/>
      <c r="C6" s="185"/>
      <c r="D6" s="185"/>
      <c r="E6" s="185"/>
      <c r="F6" s="185"/>
      <c r="G6" s="39"/>
    </row>
    <row r="7" spans="1:10" ht="21.75" customHeight="1" x14ac:dyDescent="0.45">
      <c r="A7" s="72"/>
      <c r="B7" s="179"/>
      <c r="C7" s="179"/>
      <c r="D7" s="179"/>
      <c r="E7" s="179"/>
      <c r="F7" s="179"/>
      <c r="G7" s="39"/>
    </row>
    <row r="8" spans="1:10" ht="15.75" thickBot="1" x14ac:dyDescent="0.3">
      <c r="A8" s="30" t="s">
        <v>23</v>
      </c>
      <c r="B8" s="29" t="s">
        <v>55</v>
      </c>
      <c r="C8" s="29"/>
      <c r="D8" s="29"/>
    </row>
    <row r="9" spans="1:10" ht="16.5" thickTop="1" x14ac:dyDescent="0.25">
      <c r="A9" s="165" t="s">
        <v>0</v>
      </c>
      <c r="B9" s="167" t="s">
        <v>1</v>
      </c>
      <c r="C9" s="169" t="s">
        <v>2</v>
      </c>
      <c r="D9" s="170"/>
      <c r="E9" s="170"/>
      <c r="F9" s="171"/>
      <c r="G9" s="1" t="s">
        <v>3</v>
      </c>
    </row>
    <row r="10" spans="1:10" ht="32.25" customHeight="1" thickBot="1" x14ac:dyDescent="0.3">
      <c r="A10" s="166"/>
      <c r="B10" s="168"/>
      <c r="C10" s="40" t="s">
        <v>38</v>
      </c>
      <c r="D10" s="41" t="s">
        <v>18</v>
      </c>
      <c r="E10" s="40" t="s">
        <v>22</v>
      </c>
      <c r="F10" s="40" t="s">
        <v>37</v>
      </c>
      <c r="G10" s="2" t="s">
        <v>4</v>
      </c>
    </row>
    <row r="11" spans="1:10" ht="38.25" customHeight="1" thickTop="1" thickBot="1" x14ac:dyDescent="0.3">
      <c r="A11" s="3"/>
      <c r="B11" s="52"/>
      <c r="C11" s="4">
        <f>December!J8</f>
        <v>0</v>
      </c>
      <c r="D11" s="51"/>
      <c r="E11" s="4"/>
      <c r="F11" s="107">
        <f>SUM(C11:E11)</f>
        <v>0</v>
      </c>
      <c r="G11" s="24">
        <f t="shared" ref="G11:G17" si="0">F11*B11</f>
        <v>0</v>
      </c>
      <c r="J11" s="28"/>
    </row>
    <row r="12" spans="1:10" ht="38.25" customHeight="1" thickBot="1" x14ac:dyDescent="0.3">
      <c r="A12" s="23"/>
      <c r="B12" s="53"/>
      <c r="C12" s="54">
        <v>0</v>
      </c>
      <c r="D12" s="54">
        <v>0</v>
      </c>
      <c r="E12" s="54"/>
      <c r="F12" s="111">
        <f>SUM(B12:E12)</f>
        <v>0</v>
      </c>
      <c r="G12" s="24">
        <f t="shared" si="0"/>
        <v>0</v>
      </c>
      <c r="J12" s="28"/>
    </row>
    <row r="13" spans="1:10" ht="38.25" customHeight="1" thickBot="1" x14ac:dyDescent="0.3">
      <c r="A13" s="22"/>
      <c r="B13" s="53"/>
      <c r="C13" s="54"/>
      <c r="D13" s="54"/>
      <c r="E13" s="54"/>
      <c r="F13" s="111">
        <f t="shared" ref="F13:F17" si="1">SUM(B13:E13)</f>
        <v>0</v>
      </c>
      <c r="G13" s="24">
        <f t="shared" si="0"/>
        <v>0</v>
      </c>
    </row>
    <row r="14" spans="1:10" ht="38.25" customHeight="1" thickBot="1" x14ac:dyDescent="0.3">
      <c r="A14" s="20"/>
      <c r="B14" s="53"/>
      <c r="C14" s="54"/>
      <c r="D14" s="54"/>
      <c r="E14" s="54"/>
      <c r="F14" s="111">
        <f t="shared" si="1"/>
        <v>0</v>
      </c>
      <c r="G14" s="24">
        <f t="shared" si="0"/>
        <v>0</v>
      </c>
    </row>
    <row r="15" spans="1:10" ht="38.25" customHeight="1" thickBot="1" x14ac:dyDescent="0.3">
      <c r="A15" s="21"/>
      <c r="B15" s="53"/>
      <c r="C15" s="55"/>
      <c r="D15" s="55"/>
      <c r="E15" s="55"/>
      <c r="F15" s="111">
        <f t="shared" si="1"/>
        <v>0</v>
      </c>
      <c r="G15" s="24">
        <f t="shared" si="0"/>
        <v>0</v>
      </c>
    </row>
    <row r="16" spans="1:10" ht="38.25" customHeight="1" thickBot="1" x14ac:dyDescent="0.3">
      <c r="A16" s="19"/>
      <c r="B16" s="53"/>
      <c r="C16" s="55"/>
      <c r="D16" s="56"/>
      <c r="E16" s="57"/>
      <c r="F16" s="111">
        <f t="shared" si="1"/>
        <v>0</v>
      </c>
      <c r="G16" s="24">
        <f t="shared" si="0"/>
        <v>0</v>
      </c>
    </row>
    <row r="17" spans="1:7" ht="24" customHeight="1" thickBot="1" x14ac:dyDescent="0.3">
      <c r="A17" s="58"/>
      <c r="B17" s="53"/>
      <c r="C17" s="51"/>
      <c r="D17" s="54"/>
      <c r="E17" s="54"/>
      <c r="F17" s="111">
        <f t="shared" si="1"/>
        <v>0</v>
      </c>
      <c r="G17" s="24">
        <f t="shared" si="0"/>
        <v>0</v>
      </c>
    </row>
    <row r="18" spans="1:7" ht="15.75" customHeight="1" x14ac:dyDescent="0.25">
      <c r="A18" s="32" t="s">
        <v>5</v>
      </c>
      <c r="B18" s="176">
        <f t="shared" ref="B18:G18" si="2">SUM(B11:B17)</f>
        <v>0</v>
      </c>
      <c r="C18" s="172">
        <f t="shared" si="2"/>
        <v>0</v>
      </c>
      <c r="D18" s="172">
        <f t="shared" si="2"/>
        <v>0</v>
      </c>
      <c r="E18" s="172">
        <f t="shared" si="2"/>
        <v>0</v>
      </c>
      <c r="F18" s="172">
        <f t="shared" si="2"/>
        <v>0</v>
      </c>
      <c r="G18" s="174">
        <f t="shared" si="2"/>
        <v>0</v>
      </c>
    </row>
    <row r="19" spans="1:7" ht="31.5" customHeight="1" thickBot="1" x14ac:dyDescent="0.3">
      <c r="A19" s="33" t="s">
        <v>6</v>
      </c>
      <c r="B19" s="177"/>
      <c r="C19" s="173"/>
      <c r="D19" s="173"/>
      <c r="E19" s="173"/>
      <c r="F19" s="173"/>
      <c r="G19" s="175"/>
    </row>
    <row r="20" spans="1:7" ht="15.75" thickTop="1" x14ac:dyDescent="0.25">
      <c r="A20" s="180" t="s">
        <v>40</v>
      </c>
      <c r="B20" s="180"/>
      <c r="C20" s="180"/>
      <c r="D20" s="180"/>
      <c r="E20" s="180"/>
      <c r="F20" s="180"/>
      <c r="G20" s="180"/>
    </row>
    <row r="21" spans="1:7" ht="44.25" customHeight="1" x14ac:dyDescent="0.25">
      <c r="A21" s="178" t="s">
        <v>64</v>
      </c>
      <c r="B21" s="178"/>
      <c r="C21" s="178"/>
      <c r="D21" s="178"/>
      <c r="E21" s="178"/>
      <c r="F21" s="178"/>
      <c r="G21" s="178"/>
    </row>
    <row r="22" spans="1:7" ht="11.25" customHeight="1" x14ac:dyDescent="0.25">
      <c r="A22" s="26"/>
      <c r="B22" s="26"/>
      <c r="C22" s="26"/>
      <c r="D22" s="26"/>
      <c r="E22" s="26"/>
      <c r="F22" s="26"/>
      <c r="G22" s="26"/>
    </row>
    <row r="23" spans="1:7" ht="24.75" customHeight="1" x14ac:dyDescent="0.25">
      <c r="A23" s="164" t="s">
        <v>56</v>
      </c>
      <c r="B23" s="164"/>
      <c r="C23" s="164"/>
      <c r="D23" s="164"/>
      <c r="E23" s="164"/>
      <c r="F23" s="164"/>
      <c r="G23" s="164"/>
    </row>
    <row r="24" spans="1:7" ht="10.5" customHeight="1" x14ac:dyDescent="0.25">
      <c r="A24" s="26"/>
      <c r="B24" s="26"/>
      <c r="C24" s="26"/>
      <c r="D24" s="26"/>
      <c r="E24" s="26"/>
      <c r="F24" s="26"/>
      <c r="G24" s="26"/>
    </row>
    <row r="25" spans="1:7" ht="15" customHeight="1" x14ac:dyDescent="0.25">
      <c r="A25" s="164" t="s">
        <v>50</v>
      </c>
      <c r="B25" s="164"/>
      <c r="C25" s="164"/>
      <c r="D25" s="164"/>
      <c r="E25" s="164"/>
      <c r="F25" s="164"/>
      <c r="G25" s="164"/>
    </row>
    <row r="26" spans="1:7" ht="10.5" customHeight="1" x14ac:dyDescent="0.25">
      <c r="A26" s="164"/>
      <c r="B26" s="164"/>
      <c r="C26" s="164"/>
      <c r="D26" s="164"/>
      <c r="E26" s="164"/>
      <c r="F26" s="164"/>
      <c r="G26" s="164"/>
    </row>
    <row r="27" spans="1:7" ht="15.75" thickBot="1" x14ac:dyDescent="0.3">
      <c r="A27" s="35"/>
      <c r="B27" s="35"/>
      <c r="C27" s="35"/>
      <c r="D27" s="35"/>
      <c r="E27" s="28"/>
      <c r="F27" s="35"/>
      <c r="G27" s="35"/>
    </row>
    <row r="28" spans="1:7" ht="15.75" thickTop="1" x14ac:dyDescent="0.25">
      <c r="A28" s="44" t="s">
        <v>41</v>
      </c>
      <c r="B28" s="44"/>
      <c r="C28" s="45"/>
      <c r="D28" s="31"/>
      <c r="E28" s="162" t="s">
        <v>42</v>
      </c>
      <c r="F28" s="162"/>
      <c r="G28" s="162"/>
    </row>
    <row r="29" spans="1:7" ht="15.75" thickBot="1" x14ac:dyDescent="0.3">
      <c r="A29" s="35"/>
      <c r="B29" s="35"/>
      <c r="C29" s="35"/>
      <c r="D29" s="35"/>
      <c r="F29" s="35"/>
      <c r="G29" s="35"/>
    </row>
    <row r="30" spans="1:7" ht="15.75" thickTop="1" x14ac:dyDescent="0.25">
      <c r="A30" t="s">
        <v>58</v>
      </c>
      <c r="G30" t="s">
        <v>59</v>
      </c>
    </row>
  </sheetData>
  <mergeCells count="21">
    <mergeCell ref="A2:G2"/>
    <mergeCell ref="B3:F3"/>
    <mergeCell ref="B4:F4"/>
    <mergeCell ref="B5:F5"/>
    <mergeCell ref="B6:F6"/>
    <mergeCell ref="B1:G1"/>
    <mergeCell ref="A23:G23"/>
    <mergeCell ref="A25:G26"/>
    <mergeCell ref="E28:G28"/>
    <mergeCell ref="A9:A10"/>
    <mergeCell ref="B9:B10"/>
    <mergeCell ref="C9:F9"/>
    <mergeCell ref="F18:F19"/>
    <mergeCell ref="G18:G19"/>
    <mergeCell ref="B18:B19"/>
    <mergeCell ref="C18:C19"/>
    <mergeCell ref="D18:D19"/>
    <mergeCell ref="E18:E19"/>
    <mergeCell ref="A21:G21"/>
    <mergeCell ref="B7:F7"/>
    <mergeCell ref="A20:G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40" workbookViewId="0">
      <selection activeCell="J3" sqref="J3:K3"/>
    </sheetView>
  </sheetViews>
  <sheetFormatPr defaultRowHeight="15" x14ac:dyDescent="0.25"/>
  <cols>
    <col min="1" max="1" width="8.28515625" customWidth="1"/>
    <col min="3" max="3" width="11.85546875" customWidth="1"/>
    <col min="4" max="4" width="10.42578125" customWidth="1"/>
    <col min="5" max="5" width="3.85546875" customWidth="1"/>
    <col min="6" max="6" width="4.28515625" customWidth="1"/>
    <col min="9" max="9" width="12.42578125" customWidth="1"/>
    <col min="10" max="10" width="21.28515625" bestFit="1" customWidth="1"/>
    <col min="11" max="11" width="10.5703125" customWidth="1"/>
    <col min="12" max="15" width="9.140625" customWidth="1"/>
    <col min="17" max="20" width="0" hidden="1" customWidth="1"/>
  </cols>
  <sheetData>
    <row r="1" spans="1:20" ht="15.75" x14ac:dyDescent="0.25">
      <c r="A1" s="5" t="s">
        <v>43</v>
      </c>
      <c r="B1" s="5"/>
      <c r="C1" s="7"/>
      <c r="D1" s="7"/>
      <c r="E1" s="7"/>
      <c r="F1" s="7"/>
      <c r="G1" s="7"/>
      <c r="H1" s="59"/>
      <c r="I1" s="7"/>
      <c r="J1" s="7"/>
    </row>
    <row r="2" spans="1:20" ht="9.75" customHeight="1" x14ac:dyDescent="0.3">
      <c r="A2" s="154"/>
      <c r="B2" s="154"/>
      <c r="C2" s="154"/>
      <c r="D2" s="154"/>
      <c r="E2" s="154"/>
      <c r="F2" s="154"/>
      <c r="G2" s="154"/>
      <c r="H2" s="154"/>
      <c r="I2" s="154"/>
      <c r="J2" s="154"/>
    </row>
    <row r="3" spans="1:20" ht="16.5" x14ac:dyDescent="0.25">
      <c r="A3" s="88" t="s">
        <v>7</v>
      </c>
      <c r="B3" s="46"/>
      <c r="C3" s="189">
        <f>October!C3</f>
        <v>0</v>
      </c>
      <c r="D3" s="189"/>
      <c r="E3" s="189"/>
      <c r="F3" s="64"/>
      <c r="G3" s="50"/>
      <c r="H3" s="156" t="s">
        <v>60</v>
      </c>
      <c r="I3" s="156"/>
      <c r="J3" s="159"/>
      <c r="K3" s="159"/>
    </row>
    <row r="4" spans="1:20" ht="16.5" x14ac:dyDescent="0.25">
      <c r="A4" s="87" t="s">
        <v>39</v>
      </c>
      <c r="B4" s="62"/>
      <c r="C4" s="190">
        <f>October!C4</f>
        <v>0</v>
      </c>
      <c r="D4" s="190"/>
      <c r="E4" s="190"/>
      <c r="F4" s="64"/>
      <c r="G4" s="86"/>
      <c r="H4" s="158" t="s">
        <v>8</v>
      </c>
      <c r="I4" s="158"/>
      <c r="J4" s="159"/>
      <c r="K4" s="159"/>
    </row>
    <row r="5" spans="1:20" ht="14.25" customHeight="1" x14ac:dyDescent="0.25">
      <c r="A5" s="136"/>
      <c r="B5" s="136"/>
      <c r="C5" s="136"/>
      <c r="D5" s="136"/>
      <c r="E5" s="136"/>
      <c r="F5" s="136"/>
      <c r="G5" s="136"/>
      <c r="H5" s="136"/>
      <c r="I5" s="136"/>
      <c r="J5" s="136"/>
    </row>
    <row r="6" spans="1:20" x14ac:dyDescent="0.25">
      <c r="A6" s="137" t="s">
        <v>9</v>
      </c>
      <c r="B6" s="138"/>
      <c r="C6" s="138"/>
      <c r="D6" s="138"/>
      <c r="E6" s="138"/>
      <c r="F6" s="138"/>
      <c r="G6" s="139"/>
      <c r="H6" s="137" t="s">
        <v>10</v>
      </c>
      <c r="I6" s="139"/>
      <c r="J6" s="143" t="s">
        <v>71</v>
      </c>
    </row>
    <row r="7" spans="1:20" ht="19.5" customHeight="1" x14ac:dyDescent="0.25">
      <c r="A7" s="140"/>
      <c r="B7" s="141"/>
      <c r="C7" s="141"/>
      <c r="D7" s="141"/>
      <c r="E7" s="141"/>
      <c r="F7" s="141"/>
      <c r="G7" s="142"/>
      <c r="H7" s="140"/>
      <c r="I7" s="142"/>
      <c r="J7" s="144"/>
    </row>
    <row r="8" spans="1:20" ht="16.5" x14ac:dyDescent="0.25">
      <c r="A8" s="145" t="s">
        <v>11</v>
      </c>
      <c r="B8" s="145"/>
      <c r="C8" s="145"/>
      <c r="D8" s="145"/>
      <c r="E8" s="145"/>
      <c r="F8" s="145"/>
      <c r="G8" s="145"/>
      <c r="H8" s="146">
        <f>Q27</f>
        <v>0</v>
      </c>
      <c r="I8" s="147"/>
      <c r="J8" s="70">
        <f>H8</f>
        <v>0</v>
      </c>
    </row>
    <row r="9" spans="1:20" ht="16.5" x14ac:dyDescent="0.25">
      <c r="A9" s="145" t="s">
        <v>12</v>
      </c>
      <c r="B9" s="145"/>
      <c r="C9" s="145"/>
      <c r="D9" s="145"/>
      <c r="E9" s="145"/>
      <c r="F9" s="145"/>
      <c r="G9" s="145"/>
      <c r="H9" s="148">
        <f>R27</f>
        <v>0</v>
      </c>
      <c r="I9" s="148"/>
      <c r="J9" s="70">
        <f>H9</f>
        <v>0</v>
      </c>
    </row>
    <row r="10" spans="1:20" ht="16.5" x14ac:dyDescent="0.25">
      <c r="A10" s="149" t="s">
        <v>13</v>
      </c>
      <c r="B10" s="150"/>
      <c r="C10" s="150"/>
      <c r="D10" s="150"/>
      <c r="E10" s="150"/>
      <c r="F10" s="150"/>
      <c r="G10" s="151"/>
      <c r="H10" s="146">
        <f>S27</f>
        <v>0</v>
      </c>
      <c r="I10" s="147"/>
      <c r="J10" s="70">
        <f>H10</f>
        <v>0</v>
      </c>
    </row>
    <row r="11" spans="1:20" ht="16.5" x14ac:dyDescent="0.25">
      <c r="A11" s="8"/>
      <c r="B11" s="8"/>
      <c r="C11" s="8"/>
      <c r="D11" s="8"/>
      <c r="E11" s="8"/>
      <c r="F11" s="8"/>
      <c r="G11" s="8"/>
      <c r="H11" s="8"/>
      <c r="I11" s="8"/>
      <c r="J11" s="8"/>
    </row>
    <row r="12" spans="1:20" ht="16.5" x14ac:dyDescent="0.25">
      <c r="A12" s="83" t="s">
        <v>76</v>
      </c>
      <c r="B12" s="83"/>
      <c r="C12" s="96"/>
      <c r="D12" s="96"/>
      <c r="E12" s="96"/>
      <c r="F12" s="96"/>
      <c r="G12" s="96"/>
      <c r="H12" s="97"/>
      <c r="I12" s="6"/>
      <c r="J12" s="6"/>
    </row>
    <row r="13" spans="1:20" ht="29.25" x14ac:dyDescent="0.25">
      <c r="A13" s="90" t="s">
        <v>14</v>
      </c>
      <c r="B13" s="91" t="s">
        <v>15</v>
      </c>
      <c r="C13" s="92" t="s">
        <v>45</v>
      </c>
      <c r="D13" s="93" t="s">
        <v>44</v>
      </c>
      <c r="E13" s="94" t="s">
        <v>16</v>
      </c>
      <c r="F13" s="95"/>
      <c r="G13" s="95"/>
      <c r="H13" s="95"/>
      <c r="I13" s="17"/>
      <c r="J13" s="17"/>
      <c r="K13" s="34"/>
      <c r="L13" s="34"/>
      <c r="Q13" s="14" t="s">
        <v>19</v>
      </c>
      <c r="R13" s="14" t="s">
        <v>12</v>
      </c>
      <c r="S13" s="14" t="s">
        <v>20</v>
      </c>
      <c r="T13" s="14" t="s">
        <v>21</v>
      </c>
    </row>
    <row r="14" spans="1:20" ht="20.25" customHeight="1" x14ac:dyDescent="0.25">
      <c r="A14" s="76"/>
      <c r="B14" s="13"/>
      <c r="C14" s="12"/>
      <c r="D14" s="18"/>
      <c r="E14" s="191"/>
      <c r="F14" s="192"/>
      <c r="G14" s="192"/>
      <c r="H14" s="192"/>
      <c r="I14" s="192"/>
      <c r="J14" s="192"/>
      <c r="K14" s="192"/>
      <c r="L14" s="192"/>
      <c r="Q14" s="15">
        <f>IF(C14="JD",B14,0)</f>
        <v>0</v>
      </c>
      <c r="R14" s="16">
        <f t="shared" ref="R14:R26" si="0">IF(C14="JC", B14,0)</f>
        <v>0</v>
      </c>
      <c r="S14">
        <f t="shared" ref="S14:S26" si="1">IF(C14="Mon", B14,0)</f>
        <v>0</v>
      </c>
    </row>
    <row r="15" spans="1:20" ht="20.25" customHeight="1" x14ac:dyDescent="0.25">
      <c r="A15" s="77"/>
      <c r="B15" s="13"/>
      <c r="C15" s="12"/>
      <c r="D15" s="18"/>
      <c r="E15" s="191"/>
      <c r="F15" s="192"/>
      <c r="G15" s="192"/>
      <c r="H15" s="192"/>
      <c r="I15" s="192"/>
      <c r="J15" s="192"/>
      <c r="K15" s="192"/>
      <c r="L15" s="192"/>
      <c r="Q15" s="15">
        <f t="shared" ref="Q15:Q26" si="2">IF(C15="JD", B15, 0)</f>
        <v>0</v>
      </c>
      <c r="R15" s="16">
        <f t="shared" si="0"/>
        <v>0</v>
      </c>
      <c r="S15">
        <f t="shared" si="1"/>
        <v>0</v>
      </c>
      <c r="T15" t="s">
        <v>18</v>
      </c>
    </row>
    <row r="16" spans="1:20" ht="20.25" customHeight="1" x14ac:dyDescent="0.25">
      <c r="A16" s="77"/>
      <c r="B16" s="13"/>
      <c r="C16" s="12"/>
      <c r="D16" s="18"/>
      <c r="E16" s="191"/>
      <c r="F16" s="192"/>
      <c r="G16" s="192"/>
      <c r="H16" s="192"/>
      <c r="I16" s="192"/>
      <c r="J16" s="192"/>
      <c r="K16" s="192"/>
      <c r="L16" s="192"/>
      <c r="Q16" s="15">
        <f t="shared" si="2"/>
        <v>0</v>
      </c>
      <c r="R16" s="16">
        <f t="shared" si="0"/>
        <v>0</v>
      </c>
      <c r="S16">
        <f t="shared" si="1"/>
        <v>0</v>
      </c>
      <c r="T16" t="s">
        <v>22</v>
      </c>
    </row>
    <row r="17" spans="1:20" ht="20.25" customHeight="1" x14ac:dyDescent="0.25">
      <c r="A17" s="77"/>
      <c r="B17" s="13"/>
      <c r="C17" s="12"/>
      <c r="D17" s="18"/>
      <c r="E17" s="191"/>
      <c r="F17" s="192"/>
      <c r="G17" s="192"/>
      <c r="H17" s="192"/>
      <c r="I17" s="192"/>
      <c r="J17" s="192"/>
      <c r="K17" s="192"/>
      <c r="L17" s="192"/>
      <c r="Q17" s="15">
        <f t="shared" si="2"/>
        <v>0</v>
      </c>
      <c r="R17" s="16">
        <f t="shared" si="0"/>
        <v>0</v>
      </c>
      <c r="S17">
        <f t="shared" si="1"/>
        <v>0</v>
      </c>
      <c r="T17" t="s">
        <v>17</v>
      </c>
    </row>
    <row r="18" spans="1:20" ht="20.25" customHeight="1" x14ac:dyDescent="0.25">
      <c r="A18" s="76"/>
      <c r="B18" s="13"/>
      <c r="C18" s="12"/>
      <c r="D18" s="18"/>
      <c r="E18" s="191"/>
      <c r="F18" s="192"/>
      <c r="G18" s="192"/>
      <c r="H18" s="192"/>
      <c r="I18" s="192"/>
      <c r="J18" s="192"/>
      <c r="K18" s="192"/>
      <c r="L18" s="192"/>
      <c r="Q18" s="15">
        <f t="shared" si="2"/>
        <v>0</v>
      </c>
      <c r="R18" s="16">
        <f t="shared" si="0"/>
        <v>0</v>
      </c>
      <c r="S18">
        <f t="shared" si="1"/>
        <v>0</v>
      </c>
    </row>
    <row r="19" spans="1:20" ht="20.25" customHeight="1" x14ac:dyDescent="0.25">
      <c r="A19" s="77"/>
      <c r="B19" s="13"/>
      <c r="C19" s="12"/>
      <c r="D19" s="18"/>
      <c r="E19" s="191"/>
      <c r="F19" s="192"/>
      <c r="G19" s="192"/>
      <c r="H19" s="192"/>
      <c r="I19" s="192"/>
      <c r="J19" s="192"/>
      <c r="K19" s="192"/>
      <c r="L19" s="192"/>
      <c r="Q19" s="15">
        <f t="shared" si="2"/>
        <v>0</v>
      </c>
      <c r="R19" s="16">
        <f t="shared" si="0"/>
        <v>0</v>
      </c>
      <c r="S19">
        <f t="shared" si="1"/>
        <v>0</v>
      </c>
    </row>
    <row r="20" spans="1:20" ht="20.25" customHeight="1" x14ac:dyDescent="0.25">
      <c r="A20" s="77"/>
      <c r="B20" s="13"/>
      <c r="C20" s="12"/>
      <c r="D20" s="18"/>
      <c r="E20" s="191"/>
      <c r="F20" s="192"/>
      <c r="G20" s="192"/>
      <c r="H20" s="192"/>
      <c r="I20" s="192"/>
      <c r="J20" s="192"/>
      <c r="K20" s="192"/>
      <c r="L20" s="192"/>
      <c r="Q20" s="15">
        <f t="shared" si="2"/>
        <v>0</v>
      </c>
      <c r="R20" s="16">
        <f t="shared" si="0"/>
        <v>0</v>
      </c>
      <c r="S20">
        <f t="shared" si="1"/>
        <v>0</v>
      </c>
    </row>
    <row r="21" spans="1:20" ht="20.25" customHeight="1" x14ac:dyDescent="0.25">
      <c r="A21" s="77"/>
      <c r="B21" s="13"/>
      <c r="C21" s="12"/>
      <c r="D21" s="18"/>
      <c r="E21" s="191"/>
      <c r="F21" s="192"/>
      <c r="G21" s="192"/>
      <c r="H21" s="192"/>
      <c r="I21" s="192"/>
      <c r="J21" s="192"/>
      <c r="K21" s="192"/>
      <c r="L21" s="192"/>
      <c r="Q21" s="15">
        <f t="shared" si="2"/>
        <v>0</v>
      </c>
      <c r="R21" s="16">
        <f t="shared" si="0"/>
        <v>0</v>
      </c>
      <c r="S21">
        <f t="shared" si="1"/>
        <v>0</v>
      </c>
    </row>
    <row r="22" spans="1:20" ht="20.25" customHeight="1" x14ac:dyDescent="0.25">
      <c r="A22" s="77"/>
      <c r="B22" s="13"/>
      <c r="C22" s="12"/>
      <c r="D22" s="18"/>
      <c r="E22" s="191"/>
      <c r="F22" s="192"/>
      <c r="G22" s="192"/>
      <c r="H22" s="192"/>
      <c r="I22" s="192"/>
      <c r="J22" s="192"/>
      <c r="K22" s="192"/>
      <c r="L22" s="192"/>
      <c r="Q22" s="15">
        <f t="shared" si="2"/>
        <v>0</v>
      </c>
      <c r="R22" s="16">
        <f t="shared" si="0"/>
        <v>0</v>
      </c>
      <c r="S22">
        <f t="shared" si="1"/>
        <v>0</v>
      </c>
    </row>
    <row r="23" spans="1:20" ht="20.25" customHeight="1" x14ac:dyDescent="0.25">
      <c r="A23" s="77"/>
      <c r="B23" s="13"/>
      <c r="C23" s="12"/>
      <c r="D23" s="18"/>
      <c r="E23" s="191"/>
      <c r="F23" s="192"/>
      <c r="G23" s="192"/>
      <c r="H23" s="192"/>
      <c r="I23" s="192"/>
      <c r="J23" s="192"/>
      <c r="K23" s="192"/>
      <c r="L23" s="192"/>
      <c r="Q23" s="15">
        <f t="shared" si="2"/>
        <v>0</v>
      </c>
      <c r="R23" s="16">
        <f t="shared" si="0"/>
        <v>0</v>
      </c>
      <c r="S23">
        <f t="shared" si="1"/>
        <v>0</v>
      </c>
    </row>
    <row r="24" spans="1:20" ht="20.25" customHeight="1" x14ac:dyDescent="0.25">
      <c r="A24" s="77"/>
      <c r="B24" s="13"/>
      <c r="C24" s="12"/>
      <c r="D24" s="18"/>
      <c r="E24" s="191"/>
      <c r="F24" s="192"/>
      <c r="G24" s="192"/>
      <c r="H24" s="192"/>
      <c r="I24" s="192"/>
      <c r="J24" s="192"/>
      <c r="K24" s="192"/>
      <c r="L24" s="192"/>
      <c r="Q24" s="15">
        <f t="shared" si="2"/>
        <v>0</v>
      </c>
      <c r="R24" s="16">
        <f t="shared" si="0"/>
        <v>0</v>
      </c>
      <c r="S24">
        <f t="shared" si="1"/>
        <v>0</v>
      </c>
    </row>
    <row r="25" spans="1:20" ht="20.25" customHeight="1" x14ac:dyDescent="0.25">
      <c r="A25" s="77"/>
      <c r="B25" s="13"/>
      <c r="C25" s="12"/>
      <c r="D25" s="18"/>
      <c r="E25" s="191"/>
      <c r="F25" s="192"/>
      <c r="G25" s="192"/>
      <c r="H25" s="192"/>
      <c r="I25" s="192"/>
      <c r="J25" s="192"/>
      <c r="K25" s="192"/>
      <c r="L25" s="192"/>
      <c r="Q25" s="15">
        <f t="shared" si="2"/>
        <v>0</v>
      </c>
      <c r="R25" s="16">
        <f t="shared" si="0"/>
        <v>0</v>
      </c>
      <c r="S25">
        <f t="shared" si="1"/>
        <v>0</v>
      </c>
    </row>
    <row r="26" spans="1:20" ht="20.25" customHeight="1" x14ac:dyDescent="0.25">
      <c r="A26" s="77"/>
      <c r="B26" s="13"/>
      <c r="C26" s="12"/>
      <c r="D26" s="18"/>
      <c r="E26" s="191"/>
      <c r="F26" s="192"/>
      <c r="G26" s="192"/>
      <c r="H26" s="192"/>
      <c r="I26" s="192"/>
      <c r="J26" s="192"/>
      <c r="K26" s="192"/>
      <c r="L26" s="192"/>
      <c r="Q26" s="15">
        <f t="shared" si="2"/>
        <v>0</v>
      </c>
      <c r="R26" s="16">
        <f t="shared" si="0"/>
        <v>0</v>
      </c>
      <c r="S26">
        <f t="shared" si="1"/>
        <v>0</v>
      </c>
    </row>
    <row r="27" spans="1:20" ht="20.25" customHeight="1" x14ac:dyDescent="0.25">
      <c r="A27" s="76"/>
      <c r="B27" s="75"/>
      <c r="C27" s="12"/>
      <c r="D27" s="12"/>
      <c r="E27" s="191"/>
      <c r="F27" s="192"/>
      <c r="G27" s="192"/>
      <c r="H27" s="192"/>
      <c r="I27" s="192"/>
      <c r="J27" s="192"/>
      <c r="K27" s="192"/>
      <c r="L27" s="192"/>
      <c r="Q27">
        <f>SUM(Q14:Q26)</f>
        <v>0</v>
      </c>
      <c r="R27">
        <f>SUM(R14:R26)</f>
        <v>0</v>
      </c>
      <c r="S27">
        <f>SUM(S14:S26)</f>
        <v>0</v>
      </c>
    </row>
    <row r="28" spans="1:20" x14ac:dyDescent="0.25">
      <c r="A28" s="28"/>
      <c r="B28" s="28"/>
      <c r="C28" s="28"/>
      <c r="D28" s="28"/>
      <c r="E28" s="28"/>
      <c r="F28" s="28"/>
      <c r="G28" s="28"/>
      <c r="H28" s="28"/>
      <c r="I28" s="28"/>
      <c r="J28" s="28"/>
    </row>
    <row r="29" spans="1:20" ht="15.75" thickBot="1" x14ac:dyDescent="0.3">
      <c r="A29" s="28"/>
      <c r="B29" s="28"/>
      <c r="C29" s="28"/>
      <c r="D29" s="28"/>
      <c r="E29" s="28"/>
      <c r="F29" s="28"/>
      <c r="G29" s="28"/>
      <c r="H29" s="28"/>
      <c r="I29" s="28"/>
      <c r="J29" s="42"/>
      <c r="K29" s="42"/>
      <c r="L29" s="42"/>
    </row>
    <row r="30" spans="1:20" x14ac:dyDescent="0.25">
      <c r="A30" s="132" t="s">
        <v>62</v>
      </c>
      <c r="B30" s="132"/>
      <c r="C30" s="132"/>
      <c r="D30" s="132"/>
      <c r="E30" s="132"/>
      <c r="F30" s="132"/>
      <c r="G30" s="132" t="s">
        <v>24</v>
      </c>
      <c r="H30" s="132"/>
      <c r="I30" s="63" t="s">
        <v>25</v>
      </c>
      <c r="J30" s="193" t="s">
        <v>26</v>
      </c>
      <c r="K30" s="194"/>
      <c r="L30" s="194"/>
    </row>
    <row r="31" spans="1:20" ht="63.75" x14ac:dyDescent="0.25">
      <c r="A31" s="118"/>
      <c r="B31" s="118"/>
      <c r="C31" s="118"/>
      <c r="D31" s="118"/>
      <c r="E31" s="118"/>
      <c r="F31" s="118"/>
      <c r="G31" s="135" t="s">
        <v>36</v>
      </c>
      <c r="H31" s="135"/>
      <c r="I31" s="25" t="s">
        <v>27</v>
      </c>
      <c r="J31" s="120"/>
      <c r="K31" s="121"/>
      <c r="L31" s="121"/>
      <c r="S31" t="s">
        <v>28</v>
      </c>
    </row>
    <row r="32" spans="1:20" ht="25.5" customHeight="1" x14ac:dyDescent="0.25">
      <c r="A32" s="118"/>
      <c r="B32" s="118"/>
      <c r="C32" s="118"/>
      <c r="D32" s="118"/>
      <c r="E32" s="118"/>
      <c r="F32" s="118"/>
      <c r="G32" s="118"/>
      <c r="H32" s="118"/>
      <c r="I32" s="27"/>
      <c r="J32" s="187"/>
      <c r="K32" s="188"/>
      <c r="L32" s="188"/>
      <c r="S32" t="s">
        <v>29</v>
      </c>
    </row>
    <row r="33" spans="1:19" ht="20.25" customHeight="1" x14ac:dyDescent="0.25">
      <c r="A33" s="118"/>
      <c r="B33" s="118"/>
      <c r="C33" s="118"/>
      <c r="D33" s="118"/>
      <c r="E33" s="118"/>
      <c r="F33" s="118"/>
      <c r="G33" s="118"/>
      <c r="H33" s="118"/>
      <c r="I33" s="27"/>
      <c r="J33" s="187"/>
      <c r="K33" s="188"/>
      <c r="L33" s="188"/>
      <c r="S33" t="s">
        <v>30</v>
      </c>
    </row>
    <row r="34" spans="1:19" ht="20.25" customHeight="1" x14ac:dyDescent="0.25">
      <c r="A34" s="118"/>
      <c r="B34" s="118"/>
      <c r="C34" s="118"/>
      <c r="D34" s="118"/>
      <c r="E34" s="118"/>
      <c r="F34" s="118"/>
      <c r="G34" s="118"/>
      <c r="H34" s="118"/>
      <c r="I34" s="27"/>
      <c r="J34" s="187"/>
      <c r="K34" s="188"/>
      <c r="L34" s="188"/>
      <c r="S34" t="s">
        <v>31</v>
      </c>
    </row>
    <row r="35" spans="1:19" ht="20.25" customHeight="1" x14ac:dyDescent="0.25">
      <c r="A35" s="118"/>
      <c r="B35" s="118"/>
      <c r="C35" s="118"/>
      <c r="D35" s="118"/>
      <c r="E35" s="118"/>
      <c r="F35" s="118"/>
      <c r="G35" s="118"/>
      <c r="H35" s="118"/>
      <c r="I35" s="27"/>
      <c r="J35" s="187"/>
      <c r="K35" s="188"/>
      <c r="L35" s="188"/>
      <c r="S35" t="s">
        <v>32</v>
      </c>
    </row>
    <row r="36" spans="1:19" ht="20.25" customHeight="1" x14ac:dyDescent="0.25">
      <c r="A36" s="118"/>
      <c r="B36" s="118"/>
      <c r="C36" s="118"/>
      <c r="D36" s="118"/>
      <c r="E36" s="118"/>
      <c r="F36" s="118"/>
      <c r="G36" s="126"/>
      <c r="H36" s="126"/>
      <c r="I36" s="27"/>
      <c r="J36" s="187"/>
      <c r="K36" s="188"/>
      <c r="L36" s="188"/>
    </row>
    <row r="37" spans="1:19" ht="20.25" customHeight="1" x14ac:dyDescent="0.25">
      <c r="A37" s="118"/>
      <c r="B37" s="118"/>
      <c r="C37" s="118"/>
      <c r="D37" s="118"/>
      <c r="E37" s="118"/>
      <c r="F37" s="118"/>
      <c r="G37" s="126"/>
      <c r="H37" s="126"/>
      <c r="I37" s="27"/>
      <c r="J37" s="187"/>
      <c r="K37" s="188"/>
      <c r="L37" s="188"/>
    </row>
    <row r="38" spans="1:19" ht="20.25" customHeight="1" x14ac:dyDescent="0.25">
      <c r="A38" s="118"/>
      <c r="B38" s="118"/>
      <c r="C38" s="118"/>
      <c r="D38" s="118"/>
      <c r="E38" s="118"/>
      <c r="F38" s="118"/>
      <c r="G38" s="126"/>
      <c r="H38" s="126"/>
      <c r="I38" s="27"/>
      <c r="J38" s="187"/>
      <c r="K38" s="188"/>
      <c r="L38" s="188"/>
    </row>
    <row r="39" spans="1:19" x14ac:dyDescent="0.25">
      <c r="A39" s="161"/>
      <c r="B39" s="161"/>
      <c r="C39" s="161"/>
      <c r="D39" s="161"/>
      <c r="E39" s="161"/>
      <c r="F39" s="161"/>
      <c r="G39" s="162"/>
      <c r="H39" s="162"/>
      <c r="I39" s="38"/>
      <c r="J39" s="37"/>
      <c r="K39" s="26"/>
    </row>
    <row r="40" spans="1:19" ht="30" customHeight="1" x14ac:dyDescent="0.25">
      <c r="A40" s="127" t="s">
        <v>33</v>
      </c>
      <c r="B40" s="127"/>
      <c r="C40" s="127"/>
      <c r="D40" s="116"/>
      <c r="E40" s="116"/>
      <c r="F40" s="116"/>
      <c r="G40" s="116"/>
      <c r="H40" s="116"/>
      <c r="I40" s="116"/>
      <c r="J40" s="116"/>
      <c r="K40" s="116"/>
      <c r="L40" s="116"/>
    </row>
    <row r="41" spans="1:19" ht="27" customHeight="1" x14ac:dyDescent="0.25">
      <c r="A41" s="115" t="s">
        <v>34</v>
      </c>
      <c r="B41" s="115"/>
      <c r="C41" s="115"/>
      <c r="D41" s="116"/>
      <c r="E41" s="116"/>
      <c r="F41" s="116"/>
      <c r="G41" s="116"/>
      <c r="H41" s="116"/>
      <c r="I41" s="116"/>
      <c r="J41" s="116"/>
      <c r="K41" s="116"/>
      <c r="L41" s="116"/>
    </row>
    <row r="42" spans="1:19" ht="24.75" customHeight="1" x14ac:dyDescent="0.25">
      <c r="A42" s="115" t="s">
        <v>35</v>
      </c>
      <c r="B42" s="115"/>
      <c r="C42" s="115"/>
      <c r="D42" s="116"/>
      <c r="E42" s="116"/>
      <c r="F42" s="116"/>
      <c r="G42" s="116"/>
      <c r="H42" s="116"/>
      <c r="I42" s="116"/>
      <c r="J42" s="116"/>
      <c r="K42" s="116"/>
      <c r="L42" s="116"/>
    </row>
    <row r="43" spans="1:19" ht="21" customHeight="1" x14ac:dyDescent="0.25">
      <c r="A43" s="69"/>
      <c r="B43" s="28"/>
      <c r="C43" s="28"/>
      <c r="D43" s="28"/>
      <c r="E43" s="28"/>
      <c r="F43" s="28"/>
      <c r="G43" s="28"/>
      <c r="H43" s="28" t="s">
        <v>46</v>
      </c>
      <c r="I43" s="28"/>
      <c r="J43" s="34"/>
    </row>
    <row r="44" spans="1:19" ht="23.25" customHeight="1" x14ac:dyDescent="0.25">
      <c r="A44" s="186" t="s">
        <v>63</v>
      </c>
      <c r="B44" s="186"/>
      <c r="C44" s="117"/>
      <c r="D44" s="117"/>
      <c r="E44" s="117"/>
      <c r="H44" t="s">
        <v>47</v>
      </c>
      <c r="J44" s="49"/>
    </row>
    <row r="45" spans="1:19" x14ac:dyDescent="0.25">
      <c r="B45" s="28"/>
      <c r="C45" s="28"/>
      <c r="D45" s="28"/>
      <c r="J45" s="28"/>
    </row>
    <row r="46" spans="1:19" ht="15.75" thickBot="1" x14ac:dyDescent="0.3">
      <c r="A46" s="35"/>
      <c r="B46" s="35"/>
      <c r="C46" s="35"/>
      <c r="D46" s="35"/>
      <c r="E46" s="35"/>
      <c r="H46" s="35"/>
      <c r="I46" s="35"/>
      <c r="J46" s="35"/>
    </row>
    <row r="47" spans="1:19" ht="15.75" thickTop="1" x14ac:dyDescent="0.25">
      <c r="A47" s="124" t="s">
        <v>48</v>
      </c>
      <c r="B47" s="124"/>
      <c r="C47" s="124"/>
      <c r="D47" s="124"/>
      <c r="H47" s="124" t="s">
        <v>49</v>
      </c>
      <c r="I47" s="124"/>
      <c r="J47" s="124"/>
    </row>
    <row r="49" spans="1:1" x14ac:dyDescent="0.25">
      <c r="A49" s="60" t="s">
        <v>61</v>
      </c>
    </row>
  </sheetData>
  <sheetProtection selectLockedCells="1"/>
  <mergeCells count="70">
    <mergeCell ref="J38:L38"/>
    <mergeCell ref="D40:L40"/>
    <mergeCell ref="A36:F36"/>
    <mergeCell ref="G36:H36"/>
    <mergeCell ref="A37:F37"/>
    <mergeCell ref="G37:H37"/>
    <mergeCell ref="J32:L32"/>
    <mergeCell ref="J33:L33"/>
    <mergeCell ref="J34:L34"/>
    <mergeCell ref="J35:L35"/>
    <mergeCell ref="J36:L36"/>
    <mergeCell ref="E24:L24"/>
    <mergeCell ref="E25:L25"/>
    <mergeCell ref="E26:L26"/>
    <mergeCell ref="E27:L27"/>
    <mergeCell ref="J31:L31"/>
    <mergeCell ref="J30:L30"/>
    <mergeCell ref="A30:F30"/>
    <mergeCell ref="G30:H30"/>
    <mergeCell ref="A31:F31"/>
    <mergeCell ref="G31:H31"/>
    <mergeCell ref="E19:L19"/>
    <mergeCell ref="E20:L20"/>
    <mergeCell ref="E21:L21"/>
    <mergeCell ref="E22:L22"/>
    <mergeCell ref="E23:L23"/>
    <mergeCell ref="A8:G8"/>
    <mergeCell ref="H8:I8"/>
    <mergeCell ref="A10:G10"/>
    <mergeCell ref="H10:I10"/>
    <mergeCell ref="E18:L18"/>
    <mergeCell ref="E14:L14"/>
    <mergeCell ref="E15:L15"/>
    <mergeCell ref="E16:L16"/>
    <mergeCell ref="E17:L17"/>
    <mergeCell ref="A9:G9"/>
    <mergeCell ref="H9:I9"/>
    <mergeCell ref="A2:J2"/>
    <mergeCell ref="C3:E3"/>
    <mergeCell ref="C4:E4"/>
    <mergeCell ref="A5:J5"/>
    <mergeCell ref="A6:G7"/>
    <mergeCell ref="H6:I7"/>
    <mergeCell ref="J6:J7"/>
    <mergeCell ref="J3:K3"/>
    <mergeCell ref="J4:K4"/>
    <mergeCell ref="H3:I3"/>
    <mergeCell ref="H4:I4"/>
    <mergeCell ref="A32:F32"/>
    <mergeCell ref="G32:H32"/>
    <mergeCell ref="A33:F33"/>
    <mergeCell ref="G33:H33"/>
    <mergeCell ref="A34:F34"/>
    <mergeCell ref="G34:H34"/>
    <mergeCell ref="A35:F35"/>
    <mergeCell ref="G35:H35"/>
    <mergeCell ref="A47:D47"/>
    <mergeCell ref="H47:J47"/>
    <mergeCell ref="A38:F38"/>
    <mergeCell ref="G38:H38"/>
    <mergeCell ref="A39:F39"/>
    <mergeCell ref="G39:H39"/>
    <mergeCell ref="A40:C40"/>
    <mergeCell ref="A44:B44"/>
    <mergeCell ref="A41:C41"/>
    <mergeCell ref="A42:C42"/>
    <mergeCell ref="C44:E44"/>
    <mergeCell ref="D41:L41"/>
    <mergeCell ref="D42:L42"/>
    <mergeCell ref="J37:L37"/>
  </mergeCells>
  <dataValidations count="4">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G31:H31"/>
    <dataValidation type="list" allowBlank="1" showInputMessage="1" showErrorMessage="1" promptTitle="Skill Update" prompt="Are their any changes to the skill based employment tasks." sqref="I32:I39">
      <formula1>$N$31:$N$36</formula1>
    </dataValidation>
    <dataValidation type="list" allowBlank="1" showInputMessage="1" showErrorMessage="1" sqref="C15:C26">
      <formula1>$T$14:$T$17</formula1>
    </dataValidation>
    <dataValidation type="list" showInputMessage="1" showErrorMessage="1" sqref="C14">
      <formula1>$T$14:$T$17</formula1>
    </dataValidation>
  </dataValidations>
  <pageMargins left="0.7" right="0.7" top="0.75" bottom="0.75" header="0.3" footer="0.3"/>
  <pageSetup orientation="landscape" r:id="rId1"/>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43" workbookViewId="0">
      <selection activeCell="I3" sqref="I3:J3"/>
    </sheetView>
  </sheetViews>
  <sheetFormatPr defaultRowHeight="15" x14ac:dyDescent="0.25"/>
  <cols>
    <col min="1" max="1" width="8.42578125" customWidth="1"/>
    <col min="2" max="2" width="8.85546875" customWidth="1"/>
    <col min="3" max="3" width="12.140625" customWidth="1"/>
    <col min="4" max="4" width="10.7109375" customWidth="1"/>
    <col min="5" max="5" width="4.5703125" customWidth="1"/>
    <col min="7" max="8" width="12.42578125" customWidth="1"/>
    <col min="9" max="9" width="21.28515625" bestFit="1" customWidth="1"/>
    <col min="10" max="10" width="10.5703125" customWidth="1"/>
    <col min="11" max="14" width="9.140625" customWidth="1"/>
    <col min="15" max="18" width="0" hidden="1" customWidth="1"/>
  </cols>
  <sheetData>
    <row r="1" spans="1:18" ht="15.75" x14ac:dyDescent="0.25">
      <c r="A1" s="5" t="s">
        <v>43</v>
      </c>
      <c r="B1" s="5"/>
      <c r="C1" s="7"/>
      <c r="D1" s="7"/>
      <c r="E1" s="7"/>
      <c r="F1" s="7"/>
      <c r="G1" s="59"/>
      <c r="H1" s="7"/>
      <c r="I1" s="7"/>
    </row>
    <row r="2" spans="1:18" ht="9.75" customHeight="1" x14ac:dyDescent="0.3">
      <c r="A2" s="154"/>
      <c r="B2" s="154"/>
      <c r="C2" s="154"/>
      <c r="D2" s="154"/>
      <c r="E2" s="154"/>
      <c r="F2" s="154"/>
      <c r="G2" s="154"/>
      <c r="H2" s="154"/>
      <c r="I2" s="154"/>
    </row>
    <row r="3" spans="1:18" ht="16.5" x14ac:dyDescent="0.25">
      <c r="A3" s="88" t="s">
        <v>7</v>
      </c>
      <c r="B3" s="46"/>
      <c r="C3" s="117">
        <f>January!C3</f>
        <v>0</v>
      </c>
      <c r="D3" s="117"/>
      <c r="E3" s="117"/>
      <c r="F3" s="50"/>
      <c r="G3" s="87" t="s">
        <v>60</v>
      </c>
      <c r="H3" s="67"/>
      <c r="I3" s="159"/>
      <c r="J3" s="159"/>
      <c r="K3" s="85"/>
    </row>
    <row r="4" spans="1:18" ht="16.5" x14ac:dyDescent="0.25">
      <c r="A4" s="87" t="s">
        <v>39</v>
      </c>
      <c r="B4" s="62"/>
      <c r="C4" s="160">
        <f>October!C4</f>
        <v>0</v>
      </c>
      <c r="D4" s="160"/>
      <c r="E4" s="160"/>
      <c r="F4" s="86"/>
      <c r="G4" s="89" t="s">
        <v>8</v>
      </c>
      <c r="H4" s="105"/>
      <c r="I4" s="204"/>
      <c r="J4" s="204"/>
      <c r="K4" s="106"/>
    </row>
    <row r="5" spans="1:18" ht="14.25" customHeight="1" x14ac:dyDescent="0.25">
      <c r="A5" s="136"/>
      <c r="B5" s="136"/>
      <c r="C5" s="136"/>
      <c r="D5" s="136"/>
      <c r="E5" s="136"/>
      <c r="F5" s="136"/>
      <c r="G5" s="136"/>
      <c r="H5" s="136"/>
      <c r="I5" s="136"/>
    </row>
    <row r="6" spans="1:18" x14ac:dyDescent="0.25">
      <c r="A6" s="137" t="s">
        <v>9</v>
      </c>
      <c r="B6" s="138"/>
      <c r="C6" s="138"/>
      <c r="D6" s="138"/>
      <c r="E6" s="138"/>
      <c r="F6" s="139"/>
      <c r="G6" s="137" t="s">
        <v>10</v>
      </c>
      <c r="H6" s="139"/>
      <c r="I6" s="143" t="s">
        <v>71</v>
      </c>
    </row>
    <row r="7" spans="1:18" ht="19.5" customHeight="1" x14ac:dyDescent="0.25">
      <c r="A7" s="140"/>
      <c r="B7" s="141"/>
      <c r="C7" s="141"/>
      <c r="D7" s="141"/>
      <c r="E7" s="141"/>
      <c r="F7" s="142"/>
      <c r="G7" s="140"/>
      <c r="H7" s="142"/>
      <c r="I7" s="144"/>
    </row>
    <row r="8" spans="1:18" ht="16.5" x14ac:dyDescent="0.25">
      <c r="A8" s="145" t="s">
        <v>11</v>
      </c>
      <c r="B8" s="145"/>
      <c r="C8" s="145"/>
      <c r="D8" s="145"/>
      <c r="E8" s="145"/>
      <c r="F8" s="145"/>
      <c r="G8" s="146">
        <f>O28</f>
        <v>0</v>
      </c>
      <c r="H8" s="147"/>
      <c r="I8" s="61">
        <f>G8+January!J8</f>
        <v>0</v>
      </c>
    </row>
    <row r="9" spans="1:18" ht="16.5" x14ac:dyDescent="0.25">
      <c r="A9" s="145" t="s">
        <v>12</v>
      </c>
      <c r="B9" s="145"/>
      <c r="C9" s="145"/>
      <c r="D9" s="145"/>
      <c r="E9" s="145"/>
      <c r="F9" s="145"/>
      <c r="G9" s="148">
        <f>P28</f>
        <v>0</v>
      </c>
      <c r="H9" s="148"/>
      <c r="I9" s="61">
        <f>G9+January!J9</f>
        <v>0</v>
      </c>
    </row>
    <row r="10" spans="1:18" ht="16.5" x14ac:dyDescent="0.25">
      <c r="A10" s="149" t="s">
        <v>13</v>
      </c>
      <c r="B10" s="150"/>
      <c r="C10" s="150"/>
      <c r="D10" s="150"/>
      <c r="E10" s="150"/>
      <c r="F10" s="151"/>
      <c r="G10" s="146">
        <f>Q28</f>
        <v>0</v>
      </c>
      <c r="H10" s="147"/>
      <c r="I10" s="61">
        <f>G10+January!J10</f>
        <v>0</v>
      </c>
    </row>
    <row r="11" spans="1:18" ht="16.5" x14ac:dyDescent="0.25">
      <c r="A11" s="8"/>
      <c r="B11" s="8"/>
      <c r="C11" s="8"/>
      <c r="D11" s="8"/>
      <c r="E11" s="8"/>
      <c r="F11" s="8"/>
      <c r="G11" s="8"/>
      <c r="H11" s="8"/>
      <c r="I11" s="8"/>
    </row>
    <row r="12" spans="1:18" ht="16.5" x14ac:dyDescent="0.25">
      <c r="A12" s="84" t="s">
        <v>77</v>
      </c>
      <c r="B12" s="47"/>
      <c r="C12" s="48"/>
      <c r="D12" s="48"/>
      <c r="E12" s="48"/>
      <c r="F12" s="48"/>
      <c r="G12" s="6"/>
      <c r="H12" s="6"/>
      <c r="I12" s="6"/>
    </row>
    <row r="13" spans="1:18" ht="29.25" x14ac:dyDescent="0.25">
      <c r="A13" s="90" t="s">
        <v>14</v>
      </c>
      <c r="B13" s="91" t="s">
        <v>15</v>
      </c>
      <c r="C13" s="92" t="s">
        <v>45</v>
      </c>
      <c r="D13" s="93" t="s">
        <v>44</v>
      </c>
      <c r="E13" s="94" t="s">
        <v>16</v>
      </c>
      <c r="F13" s="95"/>
      <c r="G13" s="95"/>
      <c r="H13" s="17"/>
      <c r="I13" s="17"/>
      <c r="J13" s="34"/>
      <c r="K13" s="34"/>
    </row>
    <row r="14" spans="1:18" ht="20.25" customHeight="1" x14ac:dyDescent="0.25">
      <c r="A14" s="76"/>
      <c r="B14" s="13"/>
      <c r="C14" s="12"/>
      <c r="D14" s="18"/>
      <c r="E14" s="202"/>
      <c r="F14" s="203"/>
      <c r="G14" s="203"/>
      <c r="H14" s="203"/>
      <c r="I14" s="203"/>
      <c r="J14" s="203"/>
      <c r="K14" s="203"/>
      <c r="O14" s="14" t="s">
        <v>19</v>
      </c>
      <c r="P14" s="14" t="s">
        <v>12</v>
      </c>
      <c r="Q14" s="14" t="s">
        <v>20</v>
      </c>
      <c r="R14" s="14" t="s">
        <v>21</v>
      </c>
    </row>
    <row r="15" spans="1:18" ht="20.25" customHeight="1" x14ac:dyDescent="0.25">
      <c r="A15" s="77"/>
      <c r="B15" s="13"/>
      <c r="C15" s="12"/>
      <c r="D15" s="18"/>
      <c r="E15" s="195"/>
      <c r="F15" s="196"/>
      <c r="G15" s="196"/>
      <c r="H15" s="196"/>
      <c r="I15" s="196"/>
      <c r="J15" s="196"/>
      <c r="K15" s="196"/>
      <c r="O15" s="15">
        <f>IF(C14="JD",B14,0)</f>
        <v>0</v>
      </c>
      <c r="P15" s="16">
        <f t="shared" ref="P15:P27" si="0">IF(C14="JC", B14,0)</f>
        <v>0</v>
      </c>
      <c r="Q15">
        <f t="shared" ref="Q15:Q27" si="1">IF(C14="Mon", B14,0)</f>
        <v>0</v>
      </c>
    </row>
    <row r="16" spans="1:18" ht="20.25" customHeight="1" x14ac:dyDescent="0.25">
      <c r="A16" s="77"/>
      <c r="B16" s="13"/>
      <c r="C16" s="12"/>
      <c r="D16" s="18"/>
      <c r="E16" s="195"/>
      <c r="F16" s="196"/>
      <c r="G16" s="196"/>
      <c r="H16" s="196"/>
      <c r="I16" s="196"/>
      <c r="J16" s="196"/>
      <c r="K16" s="196"/>
      <c r="O16" s="15">
        <f t="shared" ref="O16:O27" si="2">IF(C15="JD", B15, 0)</f>
        <v>0</v>
      </c>
      <c r="P16" s="16">
        <f t="shared" si="0"/>
        <v>0</v>
      </c>
      <c r="Q16">
        <f t="shared" si="1"/>
        <v>0</v>
      </c>
      <c r="R16" t="s">
        <v>18</v>
      </c>
    </row>
    <row r="17" spans="1:18" ht="20.25" customHeight="1" x14ac:dyDescent="0.25">
      <c r="A17" s="77"/>
      <c r="B17" s="13"/>
      <c r="C17" s="12"/>
      <c r="D17" s="18"/>
      <c r="E17" s="191"/>
      <c r="F17" s="192"/>
      <c r="G17" s="192"/>
      <c r="H17" s="192"/>
      <c r="I17" s="192"/>
      <c r="J17" s="192"/>
      <c r="K17" s="192"/>
      <c r="O17" s="15">
        <f t="shared" si="2"/>
        <v>0</v>
      </c>
      <c r="P17" s="16">
        <f t="shared" si="0"/>
        <v>0</v>
      </c>
      <c r="Q17">
        <f t="shared" si="1"/>
        <v>0</v>
      </c>
      <c r="R17" t="s">
        <v>22</v>
      </c>
    </row>
    <row r="18" spans="1:18" ht="20.25" customHeight="1" x14ac:dyDescent="0.25">
      <c r="A18" s="76"/>
      <c r="B18" s="13"/>
      <c r="C18" s="12"/>
      <c r="D18" s="18"/>
      <c r="E18" s="195"/>
      <c r="F18" s="196"/>
      <c r="G18" s="196"/>
      <c r="H18" s="196"/>
      <c r="I18" s="196"/>
      <c r="J18" s="196"/>
      <c r="K18" s="196"/>
      <c r="O18" s="15">
        <f t="shared" si="2"/>
        <v>0</v>
      </c>
      <c r="P18" s="16">
        <f t="shared" si="0"/>
        <v>0</v>
      </c>
      <c r="Q18">
        <f t="shared" si="1"/>
        <v>0</v>
      </c>
      <c r="R18" t="s">
        <v>17</v>
      </c>
    </row>
    <row r="19" spans="1:18" ht="20.25" customHeight="1" x14ac:dyDescent="0.25">
      <c r="A19" s="77"/>
      <c r="B19" s="13"/>
      <c r="C19" s="12"/>
      <c r="D19" s="18"/>
      <c r="E19" s="195"/>
      <c r="F19" s="196"/>
      <c r="G19" s="196"/>
      <c r="H19" s="196"/>
      <c r="I19" s="196"/>
      <c r="J19" s="196"/>
      <c r="K19" s="196"/>
      <c r="O19" s="15">
        <f t="shared" si="2"/>
        <v>0</v>
      </c>
      <c r="P19" s="16">
        <f t="shared" si="0"/>
        <v>0</v>
      </c>
      <c r="Q19">
        <f t="shared" si="1"/>
        <v>0</v>
      </c>
    </row>
    <row r="20" spans="1:18" ht="20.25" customHeight="1" x14ac:dyDescent="0.25">
      <c r="A20" s="77"/>
      <c r="B20" s="13"/>
      <c r="C20" s="12"/>
      <c r="D20" s="18"/>
      <c r="E20" s="195"/>
      <c r="F20" s="196"/>
      <c r="G20" s="196"/>
      <c r="H20" s="196"/>
      <c r="I20" s="196"/>
      <c r="J20" s="196"/>
      <c r="K20" s="196"/>
      <c r="O20" s="15">
        <f t="shared" si="2"/>
        <v>0</v>
      </c>
      <c r="P20" s="16">
        <f t="shared" si="0"/>
        <v>0</v>
      </c>
      <c r="Q20">
        <f t="shared" si="1"/>
        <v>0</v>
      </c>
    </row>
    <row r="21" spans="1:18" ht="20.25" customHeight="1" x14ac:dyDescent="0.25">
      <c r="A21" s="77"/>
      <c r="B21" s="13"/>
      <c r="C21" s="12"/>
      <c r="D21" s="18"/>
      <c r="E21" s="195"/>
      <c r="F21" s="196"/>
      <c r="G21" s="196"/>
      <c r="H21" s="196"/>
      <c r="I21" s="196"/>
      <c r="J21" s="196"/>
      <c r="K21" s="196"/>
      <c r="O21" s="15">
        <f t="shared" si="2"/>
        <v>0</v>
      </c>
      <c r="P21" s="16">
        <f t="shared" si="0"/>
        <v>0</v>
      </c>
      <c r="Q21">
        <f t="shared" si="1"/>
        <v>0</v>
      </c>
    </row>
    <row r="22" spans="1:18" ht="20.25" customHeight="1" x14ac:dyDescent="0.25">
      <c r="A22" s="77"/>
      <c r="B22" s="13"/>
      <c r="C22" s="12"/>
      <c r="D22" s="18"/>
      <c r="E22" s="195"/>
      <c r="F22" s="196"/>
      <c r="G22" s="196"/>
      <c r="H22" s="196"/>
      <c r="I22" s="196"/>
      <c r="J22" s="196"/>
      <c r="K22" s="196"/>
      <c r="O22" s="15">
        <f t="shared" si="2"/>
        <v>0</v>
      </c>
      <c r="P22" s="16">
        <f t="shared" si="0"/>
        <v>0</v>
      </c>
      <c r="Q22">
        <f t="shared" si="1"/>
        <v>0</v>
      </c>
    </row>
    <row r="23" spans="1:18" ht="20.25" customHeight="1" x14ac:dyDescent="0.25">
      <c r="A23" s="77"/>
      <c r="B23" s="13"/>
      <c r="C23" s="12"/>
      <c r="D23" s="18"/>
      <c r="E23" s="195"/>
      <c r="F23" s="196"/>
      <c r="G23" s="196"/>
      <c r="H23" s="196"/>
      <c r="I23" s="196"/>
      <c r="J23" s="196"/>
      <c r="K23" s="196"/>
      <c r="O23" s="15">
        <f t="shared" si="2"/>
        <v>0</v>
      </c>
      <c r="P23" s="16">
        <f t="shared" si="0"/>
        <v>0</v>
      </c>
      <c r="Q23">
        <f t="shared" si="1"/>
        <v>0</v>
      </c>
    </row>
    <row r="24" spans="1:18" ht="20.25" customHeight="1" x14ac:dyDescent="0.25">
      <c r="A24" s="77"/>
      <c r="B24" s="13"/>
      <c r="C24" s="12"/>
      <c r="D24" s="18"/>
      <c r="E24" s="195"/>
      <c r="F24" s="196"/>
      <c r="G24" s="196"/>
      <c r="H24" s="196"/>
      <c r="I24" s="196"/>
      <c r="J24" s="196"/>
      <c r="K24" s="196"/>
      <c r="O24" s="15">
        <f t="shared" si="2"/>
        <v>0</v>
      </c>
      <c r="P24" s="16">
        <f t="shared" si="0"/>
        <v>0</v>
      </c>
      <c r="Q24">
        <f t="shared" si="1"/>
        <v>0</v>
      </c>
    </row>
    <row r="25" spans="1:18" ht="20.25" customHeight="1" x14ac:dyDescent="0.25">
      <c r="A25" s="77"/>
      <c r="B25" s="13"/>
      <c r="C25" s="12"/>
      <c r="D25" s="18"/>
      <c r="E25" s="195"/>
      <c r="F25" s="196"/>
      <c r="G25" s="196"/>
      <c r="H25" s="196"/>
      <c r="I25" s="196"/>
      <c r="J25" s="196"/>
      <c r="K25" s="196"/>
      <c r="O25" s="15">
        <f t="shared" si="2"/>
        <v>0</v>
      </c>
      <c r="P25" s="16">
        <f t="shared" si="0"/>
        <v>0</v>
      </c>
      <c r="Q25">
        <f t="shared" si="1"/>
        <v>0</v>
      </c>
    </row>
    <row r="26" spans="1:18" ht="20.25" customHeight="1" x14ac:dyDescent="0.25">
      <c r="A26" s="77"/>
      <c r="B26" s="13"/>
      <c r="C26" s="12"/>
      <c r="D26" s="18"/>
      <c r="E26" s="195"/>
      <c r="F26" s="196"/>
      <c r="G26" s="196"/>
      <c r="H26" s="196"/>
      <c r="I26" s="196"/>
      <c r="J26" s="196"/>
      <c r="K26" s="196"/>
      <c r="O26" s="15">
        <f t="shared" si="2"/>
        <v>0</v>
      </c>
      <c r="P26" s="16">
        <f t="shared" si="0"/>
        <v>0</v>
      </c>
      <c r="Q26">
        <f t="shared" si="1"/>
        <v>0</v>
      </c>
    </row>
    <row r="27" spans="1:18" ht="20.25" customHeight="1" x14ac:dyDescent="0.25">
      <c r="A27" s="78"/>
      <c r="B27" s="74"/>
      <c r="C27" s="36"/>
      <c r="D27" s="36"/>
      <c r="E27" s="195"/>
      <c r="F27" s="196"/>
      <c r="G27" s="196"/>
      <c r="H27" s="196"/>
      <c r="I27" s="196"/>
      <c r="J27" s="196"/>
      <c r="K27" s="196"/>
      <c r="O27" s="15">
        <f t="shared" si="2"/>
        <v>0</v>
      </c>
      <c r="P27" s="16">
        <f t="shared" si="0"/>
        <v>0</v>
      </c>
      <c r="Q27">
        <f t="shared" si="1"/>
        <v>0</v>
      </c>
    </row>
    <row r="28" spans="1:18" x14ac:dyDescent="0.25">
      <c r="A28" s="28"/>
      <c r="B28" s="28"/>
      <c r="C28" s="28"/>
      <c r="D28" s="28"/>
      <c r="E28" s="28"/>
      <c r="F28" s="28"/>
      <c r="G28" s="28"/>
      <c r="H28" s="28"/>
      <c r="I28" s="28"/>
      <c r="O28">
        <f>SUM(O15:O27)</f>
        <v>0</v>
      </c>
      <c r="P28">
        <f>SUM(P15:P27)</f>
        <v>0</v>
      </c>
      <c r="Q28">
        <f>SUM(Q15:Q27)</f>
        <v>0</v>
      </c>
    </row>
    <row r="29" spans="1:18" ht="15.75" thickBot="1" x14ac:dyDescent="0.3">
      <c r="A29" s="28"/>
      <c r="B29" s="28"/>
      <c r="C29" s="28"/>
      <c r="D29" s="28"/>
      <c r="E29" s="28"/>
      <c r="F29" s="28"/>
      <c r="G29" s="28"/>
      <c r="H29" s="28"/>
      <c r="I29" s="42"/>
    </row>
    <row r="30" spans="1:18" x14ac:dyDescent="0.25">
      <c r="A30" s="132" t="s">
        <v>62</v>
      </c>
      <c r="B30" s="132"/>
      <c r="C30" s="132"/>
      <c r="D30" s="132"/>
      <c r="E30" s="132"/>
      <c r="F30" s="132" t="s">
        <v>24</v>
      </c>
      <c r="G30" s="132"/>
      <c r="H30" s="63" t="s">
        <v>25</v>
      </c>
      <c r="I30" s="133" t="s">
        <v>26</v>
      </c>
      <c r="J30" s="134"/>
      <c r="K30" s="134"/>
    </row>
    <row r="31" spans="1:18" ht="63.75" x14ac:dyDescent="0.25">
      <c r="A31" s="118"/>
      <c r="B31" s="118"/>
      <c r="C31" s="118"/>
      <c r="D31" s="118"/>
      <c r="E31" s="118"/>
      <c r="F31" s="135" t="s">
        <v>36</v>
      </c>
      <c r="G31" s="135"/>
      <c r="H31" s="25" t="s">
        <v>27</v>
      </c>
      <c r="I31" s="120"/>
      <c r="J31" s="121"/>
      <c r="K31" s="121"/>
      <c r="O31" t="s">
        <v>28</v>
      </c>
    </row>
    <row r="32" spans="1:18" ht="27" customHeight="1" x14ac:dyDescent="0.25">
      <c r="A32" s="118" t="s">
        <v>75</v>
      </c>
      <c r="B32" s="118"/>
      <c r="C32" s="118"/>
      <c r="D32" s="118"/>
      <c r="E32" s="118"/>
      <c r="F32" s="118"/>
      <c r="G32" s="118"/>
      <c r="H32" s="27"/>
      <c r="I32" s="197" t="s">
        <v>74</v>
      </c>
      <c r="J32" s="198"/>
      <c r="K32" s="198"/>
      <c r="O32" t="s">
        <v>29</v>
      </c>
    </row>
    <row r="33" spans="1:15" ht="27" customHeight="1" x14ac:dyDescent="0.25">
      <c r="A33" s="118"/>
      <c r="B33" s="118"/>
      <c r="C33" s="118"/>
      <c r="D33" s="118"/>
      <c r="E33" s="118"/>
      <c r="F33" s="118"/>
      <c r="G33" s="118"/>
      <c r="H33" s="27"/>
      <c r="I33" s="187"/>
      <c r="J33" s="188"/>
      <c r="K33" s="188"/>
      <c r="O33" t="s">
        <v>30</v>
      </c>
    </row>
    <row r="34" spans="1:15" ht="27" customHeight="1" x14ac:dyDescent="0.25">
      <c r="A34" s="118"/>
      <c r="B34" s="118"/>
      <c r="C34" s="118"/>
      <c r="D34" s="118"/>
      <c r="E34" s="118"/>
      <c r="F34" s="118"/>
      <c r="G34" s="118"/>
      <c r="H34" s="27"/>
      <c r="I34" s="187"/>
      <c r="J34" s="188"/>
      <c r="K34" s="188"/>
      <c r="O34" t="s">
        <v>31</v>
      </c>
    </row>
    <row r="35" spans="1:15" ht="27" customHeight="1" x14ac:dyDescent="0.25">
      <c r="A35" s="118"/>
      <c r="B35" s="118"/>
      <c r="C35" s="118"/>
      <c r="D35" s="118"/>
      <c r="E35" s="118"/>
      <c r="F35" s="118"/>
      <c r="G35" s="118"/>
      <c r="H35" s="27"/>
      <c r="I35" s="187"/>
      <c r="J35" s="188"/>
      <c r="K35" s="188"/>
      <c r="O35" t="s">
        <v>32</v>
      </c>
    </row>
    <row r="36" spans="1:15" ht="27" customHeight="1" x14ac:dyDescent="0.25">
      <c r="A36" s="118"/>
      <c r="B36" s="118"/>
      <c r="C36" s="118"/>
      <c r="D36" s="118"/>
      <c r="E36" s="118"/>
      <c r="F36" s="126"/>
      <c r="G36" s="126"/>
      <c r="H36" s="27"/>
      <c r="I36" s="187"/>
      <c r="J36" s="188"/>
      <c r="K36" s="188"/>
    </row>
    <row r="37" spans="1:15" ht="27" customHeight="1" x14ac:dyDescent="0.25">
      <c r="A37" s="118"/>
      <c r="B37" s="118"/>
      <c r="C37" s="118"/>
      <c r="D37" s="118"/>
      <c r="E37" s="118"/>
      <c r="F37" s="126"/>
      <c r="G37" s="126"/>
      <c r="H37" s="27"/>
      <c r="I37" s="187"/>
      <c r="J37" s="188"/>
      <c r="K37" s="188"/>
    </row>
    <row r="38" spans="1:15" ht="27" customHeight="1" x14ac:dyDescent="0.25">
      <c r="A38" s="118"/>
      <c r="B38" s="118"/>
      <c r="C38" s="118"/>
      <c r="D38" s="118"/>
      <c r="E38" s="118"/>
      <c r="F38" s="126"/>
      <c r="G38" s="126"/>
      <c r="H38" s="27"/>
      <c r="I38" s="120"/>
      <c r="J38" s="121"/>
      <c r="K38" s="121"/>
    </row>
    <row r="39" spans="1:15" ht="27" customHeight="1" x14ac:dyDescent="0.25">
      <c r="A39" s="127" t="s">
        <v>33</v>
      </c>
      <c r="B39" s="127"/>
      <c r="C39" s="127"/>
      <c r="D39" s="200"/>
      <c r="E39" s="200"/>
      <c r="F39" s="200"/>
      <c r="G39" s="200"/>
      <c r="H39" s="200"/>
      <c r="I39" s="200"/>
      <c r="J39" s="200"/>
      <c r="K39" s="200"/>
    </row>
    <row r="40" spans="1:15" ht="22.5" customHeight="1" x14ac:dyDescent="0.25">
      <c r="A40" s="115" t="s">
        <v>34</v>
      </c>
      <c r="B40" s="115"/>
      <c r="C40" s="115"/>
      <c r="D40" s="199"/>
      <c r="E40" s="199"/>
      <c r="F40" s="199"/>
      <c r="G40" s="199"/>
      <c r="H40" s="199"/>
      <c r="I40" s="199"/>
      <c r="J40" s="199"/>
      <c r="K40" s="199"/>
    </row>
    <row r="41" spans="1:15" ht="22.5" customHeight="1" x14ac:dyDescent="0.25">
      <c r="A41" s="115" t="s">
        <v>35</v>
      </c>
      <c r="B41" s="115"/>
      <c r="C41" s="115"/>
      <c r="D41" s="201"/>
      <c r="E41" s="201"/>
      <c r="F41" s="201"/>
      <c r="G41" s="201"/>
      <c r="H41" s="201"/>
      <c r="I41" s="201"/>
      <c r="J41" s="201"/>
      <c r="K41" s="201"/>
    </row>
    <row r="42" spans="1:15" ht="21" customHeight="1" x14ac:dyDescent="0.25">
      <c r="A42" s="69"/>
      <c r="B42" s="28"/>
      <c r="C42" s="28"/>
      <c r="D42" s="28"/>
      <c r="E42" s="28"/>
      <c r="F42" s="28"/>
      <c r="G42" s="28" t="s">
        <v>46</v>
      </c>
      <c r="H42" s="28"/>
      <c r="I42" s="34">
        <v>5</v>
      </c>
    </row>
    <row r="43" spans="1:15" ht="23.25" customHeight="1" x14ac:dyDescent="0.25">
      <c r="A43" s="29" t="s">
        <v>63</v>
      </c>
      <c r="B43" s="68"/>
      <c r="C43" s="117">
        <f>January!C44</f>
        <v>0</v>
      </c>
      <c r="D43" s="117"/>
      <c r="E43" s="117"/>
      <c r="G43" t="s">
        <v>47</v>
      </c>
      <c r="I43" s="49"/>
    </row>
    <row r="44" spans="1:15" x14ac:dyDescent="0.25">
      <c r="B44" s="28"/>
      <c r="C44" s="28"/>
      <c r="D44" s="28"/>
      <c r="I44" s="28"/>
    </row>
    <row r="45" spans="1:15" ht="15.75" thickBot="1" x14ac:dyDescent="0.3">
      <c r="A45" s="35"/>
      <c r="B45" s="35"/>
      <c r="C45" s="35"/>
      <c r="D45" s="35"/>
      <c r="E45" s="35"/>
      <c r="G45" s="35"/>
      <c r="H45" s="35"/>
      <c r="I45" s="35"/>
    </row>
    <row r="46" spans="1:15" ht="15.75" thickTop="1" x14ac:dyDescent="0.25">
      <c r="A46" s="124" t="s">
        <v>48</v>
      </c>
      <c r="B46" s="124"/>
      <c r="C46" s="124"/>
      <c r="D46" s="124"/>
      <c r="G46" s="124" t="s">
        <v>49</v>
      </c>
      <c r="H46" s="124"/>
      <c r="I46" s="124"/>
    </row>
    <row r="47" spans="1:15" x14ac:dyDescent="0.25">
      <c r="A47" s="60" t="s">
        <v>61</v>
      </c>
    </row>
    <row r="48" spans="1:15" x14ac:dyDescent="0.25">
      <c r="A48" s="82"/>
    </row>
  </sheetData>
  <mergeCells count="65">
    <mergeCell ref="A2:I2"/>
    <mergeCell ref="C3:E3"/>
    <mergeCell ref="C4:E4"/>
    <mergeCell ref="A5:I5"/>
    <mergeCell ref="A6:F7"/>
    <mergeCell ref="G6:H7"/>
    <mergeCell ref="I6:I7"/>
    <mergeCell ref="I3:J3"/>
    <mergeCell ref="I4:J4"/>
    <mergeCell ref="A34:E34"/>
    <mergeCell ref="F34:G34"/>
    <mergeCell ref="A10:F10"/>
    <mergeCell ref="G10:H10"/>
    <mergeCell ref="A30:E30"/>
    <mergeCell ref="F30:G30"/>
    <mergeCell ref="A31:E31"/>
    <mergeCell ref="F31:G31"/>
    <mergeCell ref="E14:K14"/>
    <mergeCell ref="E15:K15"/>
    <mergeCell ref="E17:K17"/>
    <mergeCell ref="E16:K16"/>
    <mergeCell ref="E18:K18"/>
    <mergeCell ref="E19:K19"/>
    <mergeCell ref="E20:K20"/>
    <mergeCell ref="E21:K21"/>
    <mergeCell ref="D41:K41"/>
    <mergeCell ref="I34:K34"/>
    <mergeCell ref="I35:K35"/>
    <mergeCell ref="A46:D46"/>
    <mergeCell ref="G46:I46"/>
    <mergeCell ref="A38:E38"/>
    <mergeCell ref="F38:G38"/>
    <mergeCell ref="A39:C39"/>
    <mergeCell ref="A40:C40"/>
    <mergeCell ref="A41:C41"/>
    <mergeCell ref="C43:E43"/>
    <mergeCell ref="A35:E35"/>
    <mergeCell ref="F35:G35"/>
    <mergeCell ref="A36:E36"/>
    <mergeCell ref="F36:G36"/>
    <mergeCell ref="A37:E37"/>
    <mergeCell ref="I36:K36"/>
    <mergeCell ref="I37:K37"/>
    <mergeCell ref="I38:K38"/>
    <mergeCell ref="D40:K40"/>
    <mergeCell ref="D39:K39"/>
    <mergeCell ref="F37:G37"/>
    <mergeCell ref="E26:K26"/>
    <mergeCell ref="E27:K27"/>
    <mergeCell ref="I32:K32"/>
    <mergeCell ref="I33:K33"/>
    <mergeCell ref="I30:K30"/>
    <mergeCell ref="I31:K31"/>
    <mergeCell ref="A32:E32"/>
    <mergeCell ref="F32:G32"/>
    <mergeCell ref="A33:E33"/>
    <mergeCell ref="F33:G33"/>
    <mergeCell ref="A8:F8"/>
    <mergeCell ref="G8:H8"/>
    <mergeCell ref="E23:K23"/>
    <mergeCell ref="E24:K24"/>
    <mergeCell ref="E25:K25"/>
    <mergeCell ref="E22:K22"/>
    <mergeCell ref="A9:F9"/>
    <mergeCell ref="G9:H9"/>
  </mergeCells>
  <dataValidations count="4">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F31:G31"/>
    <dataValidation type="list" showInputMessage="1" showErrorMessage="1" sqref="C14">
      <formula1>$R$15:$R$18</formula1>
    </dataValidation>
    <dataValidation type="list" allowBlank="1" showInputMessage="1" showErrorMessage="1" sqref="C15:C26">
      <formula1>$R$15:$R$18</formula1>
    </dataValidation>
    <dataValidation type="list" allowBlank="1" showInputMessage="1" showErrorMessage="1" promptTitle="Skill Update" prompt="Are their any changes to the skill based employment tasks." sqref="H32:H38">
      <formula1>$O$31:$O$36</formula1>
    </dataValidation>
  </dataValidations>
  <pageMargins left="0.7" right="0.7" top="0.75" bottom="0.75" header="0.3" footer="0.3"/>
  <pageSetup orientation="landscape" r:id="rId1"/>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A40" zoomScaleNormal="100" workbookViewId="0">
      <selection activeCell="Q1" sqref="Q1:T1048576"/>
    </sheetView>
  </sheetViews>
  <sheetFormatPr defaultRowHeight="15" x14ac:dyDescent="0.25"/>
  <cols>
    <col min="1" max="1" width="7.42578125" customWidth="1"/>
    <col min="2" max="2" width="8.85546875" customWidth="1"/>
    <col min="3" max="3" width="11" customWidth="1"/>
    <col min="4" max="4" width="10" customWidth="1"/>
    <col min="5" max="5" width="3.28515625" customWidth="1"/>
    <col min="8" max="8" width="12.42578125" customWidth="1"/>
    <col min="9" max="9" width="21.28515625" bestFit="1" customWidth="1"/>
    <col min="10" max="10" width="10.5703125" customWidth="1"/>
    <col min="11" max="14" width="9.140625" customWidth="1"/>
    <col min="17" max="20" width="0" hidden="1" customWidth="1"/>
  </cols>
  <sheetData>
    <row r="1" spans="1:20" ht="15.75" x14ac:dyDescent="0.25">
      <c r="A1" s="5" t="s">
        <v>43</v>
      </c>
      <c r="B1" s="5"/>
      <c r="C1" s="7"/>
      <c r="D1" s="7"/>
      <c r="E1" s="7"/>
      <c r="F1" s="7"/>
      <c r="G1" s="59"/>
      <c r="H1" s="7"/>
      <c r="I1" s="7"/>
    </row>
    <row r="2" spans="1:20" ht="9.75" customHeight="1" x14ac:dyDescent="0.3">
      <c r="A2" s="154"/>
      <c r="B2" s="154"/>
      <c r="C2" s="154"/>
      <c r="D2" s="154"/>
      <c r="E2" s="154"/>
      <c r="F2" s="154"/>
      <c r="G2" s="154"/>
      <c r="H2" s="154"/>
      <c r="I2" s="154"/>
    </row>
    <row r="3" spans="1:20" ht="16.5" x14ac:dyDescent="0.25">
      <c r="A3" s="88" t="s">
        <v>7</v>
      </c>
      <c r="B3" s="46"/>
      <c r="C3" s="117">
        <f>February!C3</f>
        <v>0</v>
      </c>
      <c r="D3" s="117"/>
      <c r="E3" s="117"/>
      <c r="G3" s="156" t="s">
        <v>60</v>
      </c>
      <c r="H3" s="156"/>
      <c r="I3" s="159">
        <f>October!J3</f>
        <v>0</v>
      </c>
      <c r="J3" s="159"/>
    </row>
    <row r="4" spans="1:20" ht="16.5" x14ac:dyDescent="0.25">
      <c r="A4" s="87" t="s">
        <v>39</v>
      </c>
      <c r="B4" s="62"/>
      <c r="C4" s="160">
        <f>February!C4</f>
        <v>0</v>
      </c>
      <c r="D4" s="160"/>
      <c r="E4" s="160"/>
      <c r="F4" s="86"/>
      <c r="G4" s="158" t="s">
        <v>8</v>
      </c>
      <c r="H4" s="158"/>
      <c r="I4" s="206"/>
      <c r="J4" s="206"/>
    </row>
    <row r="5" spans="1:20" ht="14.25" customHeight="1" x14ac:dyDescent="0.25">
      <c r="A5" s="136"/>
      <c r="B5" s="136"/>
      <c r="C5" s="136"/>
      <c r="D5" s="136"/>
      <c r="E5" s="136"/>
      <c r="F5" s="136"/>
      <c r="G5" s="136"/>
      <c r="H5" s="136"/>
      <c r="I5" s="136"/>
    </row>
    <row r="6" spans="1:20" x14ac:dyDescent="0.25">
      <c r="A6" s="137" t="s">
        <v>9</v>
      </c>
      <c r="B6" s="138"/>
      <c r="C6" s="138"/>
      <c r="D6" s="138"/>
      <c r="E6" s="138"/>
      <c r="F6" s="139"/>
      <c r="G6" s="137" t="s">
        <v>10</v>
      </c>
      <c r="H6" s="139"/>
      <c r="I6" s="143" t="s">
        <v>71</v>
      </c>
    </row>
    <row r="7" spans="1:20" ht="19.5" customHeight="1" x14ac:dyDescent="0.25">
      <c r="A7" s="140"/>
      <c r="B7" s="141"/>
      <c r="C7" s="141"/>
      <c r="D7" s="141"/>
      <c r="E7" s="141"/>
      <c r="F7" s="142"/>
      <c r="G7" s="140"/>
      <c r="H7" s="142"/>
      <c r="I7" s="144"/>
    </row>
    <row r="8" spans="1:20" ht="16.5" x14ac:dyDescent="0.25">
      <c r="A8" s="145" t="s">
        <v>11</v>
      </c>
      <c r="B8" s="145"/>
      <c r="C8" s="145"/>
      <c r="D8" s="145"/>
      <c r="E8" s="145"/>
      <c r="F8" s="145"/>
      <c r="G8" s="146">
        <f>Q27</f>
        <v>0</v>
      </c>
      <c r="H8" s="147"/>
      <c r="I8" s="61">
        <f>G8+February!I8</f>
        <v>0</v>
      </c>
    </row>
    <row r="9" spans="1:20" ht="16.5" x14ac:dyDescent="0.25">
      <c r="A9" s="145" t="s">
        <v>12</v>
      </c>
      <c r="B9" s="145"/>
      <c r="C9" s="145"/>
      <c r="D9" s="145"/>
      <c r="E9" s="145"/>
      <c r="F9" s="145"/>
      <c r="G9" s="148">
        <f>R27</f>
        <v>0</v>
      </c>
      <c r="H9" s="148"/>
      <c r="I9" s="61">
        <f>G9+February!I9</f>
        <v>0</v>
      </c>
    </row>
    <row r="10" spans="1:20" ht="16.5" x14ac:dyDescent="0.25">
      <c r="A10" s="149" t="s">
        <v>13</v>
      </c>
      <c r="B10" s="150"/>
      <c r="C10" s="150"/>
      <c r="D10" s="150"/>
      <c r="E10" s="150"/>
      <c r="F10" s="151"/>
      <c r="G10" s="146">
        <f>S27</f>
        <v>0</v>
      </c>
      <c r="H10" s="147"/>
      <c r="I10" s="61">
        <f>G10+February!I10</f>
        <v>0</v>
      </c>
    </row>
    <row r="11" spans="1:20" ht="16.5" x14ac:dyDescent="0.25">
      <c r="A11" s="8"/>
      <c r="B11" s="8"/>
      <c r="C11" s="8"/>
      <c r="D11" s="8"/>
      <c r="E11" s="8"/>
      <c r="F11" s="8"/>
      <c r="G11" s="8"/>
      <c r="H11" s="8"/>
      <c r="I11" s="8"/>
    </row>
    <row r="12" spans="1:20" ht="16.5" x14ac:dyDescent="0.25">
      <c r="A12" s="83" t="s">
        <v>76</v>
      </c>
      <c r="B12" s="47"/>
      <c r="C12" s="48"/>
      <c r="D12" s="48"/>
      <c r="E12" s="48"/>
      <c r="F12" s="48"/>
      <c r="G12" s="6"/>
      <c r="H12" s="6"/>
      <c r="I12" s="6"/>
    </row>
    <row r="13" spans="1:20" ht="29.25" x14ac:dyDescent="0.25">
      <c r="A13" s="90" t="s">
        <v>14</v>
      </c>
      <c r="B13" s="91" t="s">
        <v>15</v>
      </c>
      <c r="C13" s="92" t="s">
        <v>45</v>
      </c>
      <c r="D13" s="93" t="s">
        <v>44</v>
      </c>
      <c r="E13" s="94" t="s">
        <v>16</v>
      </c>
      <c r="F13" s="95"/>
      <c r="G13" s="95"/>
      <c r="H13" s="95"/>
      <c r="I13" s="17"/>
      <c r="J13" s="34"/>
      <c r="K13" s="34"/>
      <c r="Q13" s="14" t="s">
        <v>19</v>
      </c>
      <c r="R13" s="14" t="s">
        <v>12</v>
      </c>
      <c r="S13" s="14" t="s">
        <v>20</v>
      </c>
      <c r="T13" s="14" t="s">
        <v>21</v>
      </c>
    </row>
    <row r="14" spans="1:20" ht="20.25" customHeight="1" x14ac:dyDescent="0.25">
      <c r="A14" s="9"/>
      <c r="B14" s="13"/>
      <c r="C14" s="12"/>
      <c r="D14" s="18"/>
      <c r="E14" s="130"/>
      <c r="F14" s="131"/>
      <c r="G14" s="131"/>
      <c r="H14" s="131"/>
      <c r="I14" s="131"/>
      <c r="J14" s="131"/>
      <c r="K14" s="131"/>
      <c r="Q14" s="15">
        <f>IF(C14="JD",B14,0)</f>
        <v>0</v>
      </c>
      <c r="R14" s="16">
        <f t="shared" ref="R14:R26" si="0">IF(C14="JC", B14,0)</f>
        <v>0</v>
      </c>
      <c r="S14">
        <f t="shared" ref="S14:S26" si="1">IF(C14="Mon", B14,0)</f>
        <v>0</v>
      </c>
    </row>
    <row r="15" spans="1:20" ht="20.25" customHeight="1" x14ac:dyDescent="0.25">
      <c r="A15" s="11"/>
      <c r="B15" s="13"/>
      <c r="C15" s="12"/>
      <c r="D15" s="18"/>
      <c r="E15" s="130"/>
      <c r="F15" s="131"/>
      <c r="G15" s="131"/>
      <c r="H15" s="131"/>
      <c r="I15" s="131"/>
      <c r="J15" s="131"/>
      <c r="K15" s="131"/>
      <c r="Q15" s="15">
        <f t="shared" ref="Q15:Q26" si="2">IF(C15="JD", B15, 0)</f>
        <v>0</v>
      </c>
      <c r="R15" s="16">
        <f t="shared" si="0"/>
        <v>0</v>
      </c>
      <c r="S15">
        <f t="shared" si="1"/>
        <v>0</v>
      </c>
      <c r="T15" t="s">
        <v>18</v>
      </c>
    </row>
    <row r="16" spans="1:20" ht="20.25" customHeight="1" x14ac:dyDescent="0.25">
      <c r="A16" s="11"/>
      <c r="B16" s="13"/>
      <c r="C16" s="12"/>
      <c r="D16" s="18"/>
      <c r="E16" s="130"/>
      <c r="F16" s="131"/>
      <c r="G16" s="131"/>
      <c r="H16" s="131"/>
      <c r="I16" s="131"/>
      <c r="J16" s="131"/>
      <c r="K16" s="131"/>
      <c r="Q16" s="15">
        <f t="shared" si="2"/>
        <v>0</v>
      </c>
      <c r="R16" s="16">
        <f t="shared" si="0"/>
        <v>0</v>
      </c>
      <c r="S16">
        <f t="shared" si="1"/>
        <v>0</v>
      </c>
      <c r="T16" t="s">
        <v>22</v>
      </c>
    </row>
    <row r="17" spans="1:20" ht="20.25" customHeight="1" x14ac:dyDescent="0.25">
      <c r="A17" s="11"/>
      <c r="B17" s="10"/>
      <c r="C17" s="12"/>
      <c r="D17" s="18"/>
      <c r="E17" s="130"/>
      <c r="F17" s="131"/>
      <c r="G17" s="131"/>
      <c r="H17" s="131"/>
      <c r="I17" s="131"/>
      <c r="J17" s="131"/>
      <c r="K17" s="131"/>
      <c r="Q17" s="15">
        <f t="shared" si="2"/>
        <v>0</v>
      </c>
      <c r="R17" s="16">
        <f t="shared" si="0"/>
        <v>0</v>
      </c>
      <c r="S17">
        <f t="shared" si="1"/>
        <v>0</v>
      </c>
      <c r="T17" t="s">
        <v>17</v>
      </c>
    </row>
    <row r="18" spans="1:20" ht="20.25" customHeight="1" x14ac:dyDescent="0.25">
      <c r="A18" s="9"/>
      <c r="B18" s="10"/>
      <c r="C18" s="12"/>
      <c r="D18" s="18"/>
      <c r="E18" s="130"/>
      <c r="F18" s="131"/>
      <c r="G18" s="131"/>
      <c r="H18" s="131"/>
      <c r="I18" s="131"/>
      <c r="J18" s="131"/>
      <c r="K18" s="131"/>
      <c r="Q18" s="15">
        <f t="shared" si="2"/>
        <v>0</v>
      </c>
      <c r="R18" s="16">
        <f t="shared" si="0"/>
        <v>0</v>
      </c>
      <c r="S18">
        <f t="shared" si="1"/>
        <v>0</v>
      </c>
    </row>
    <row r="19" spans="1:20" ht="20.25" customHeight="1" x14ac:dyDescent="0.25">
      <c r="A19" s="11"/>
      <c r="B19" s="10"/>
      <c r="C19" s="12"/>
      <c r="D19" s="18"/>
      <c r="E19" s="130"/>
      <c r="F19" s="131"/>
      <c r="G19" s="131"/>
      <c r="H19" s="131"/>
      <c r="I19" s="131"/>
      <c r="J19" s="131"/>
      <c r="K19" s="131"/>
      <c r="Q19" s="15">
        <f t="shared" si="2"/>
        <v>0</v>
      </c>
      <c r="R19" s="16">
        <f t="shared" si="0"/>
        <v>0</v>
      </c>
      <c r="S19">
        <f t="shared" si="1"/>
        <v>0</v>
      </c>
    </row>
    <row r="20" spans="1:20" ht="20.25" customHeight="1" x14ac:dyDescent="0.25">
      <c r="A20" s="11"/>
      <c r="B20" s="10"/>
      <c r="C20" s="12"/>
      <c r="D20" s="18"/>
      <c r="E20" s="130"/>
      <c r="F20" s="131"/>
      <c r="G20" s="131"/>
      <c r="H20" s="131"/>
      <c r="I20" s="131"/>
      <c r="J20" s="131"/>
      <c r="K20" s="131"/>
      <c r="Q20" s="15">
        <f t="shared" si="2"/>
        <v>0</v>
      </c>
      <c r="R20" s="16">
        <f t="shared" si="0"/>
        <v>0</v>
      </c>
      <c r="S20">
        <f t="shared" si="1"/>
        <v>0</v>
      </c>
    </row>
    <row r="21" spans="1:20" ht="20.25" customHeight="1" x14ac:dyDescent="0.25">
      <c r="A21" s="11"/>
      <c r="B21" s="10"/>
      <c r="C21" s="12"/>
      <c r="D21" s="18"/>
      <c r="E21" s="130"/>
      <c r="F21" s="131"/>
      <c r="G21" s="131"/>
      <c r="H21" s="131"/>
      <c r="I21" s="131"/>
      <c r="J21" s="131"/>
      <c r="K21" s="131"/>
      <c r="Q21" s="15">
        <f t="shared" si="2"/>
        <v>0</v>
      </c>
      <c r="R21" s="16">
        <f t="shared" si="0"/>
        <v>0</v>
      </c>
      <c r="S21">
        <f t="shared" si="1"/>
        <v>0</v>
      </c>
    </row>
    <row r="22" spans="1:20" ht="20.25" customHeight="1" x14ac:dyDescent="0.25">
      <c r="A22" s="11"/>
      <c r="B22" s="10"/>
      <c r="C22" s="12"/>
      <c r="D22" s="18"/>
      <c r="E22" s="130"/>
      <c r="F22" s="131"/>
      <c r="G22" s="131"/>
      <c r="H22" s="131"/>
      <c r="I22" s="131"/>
      <c r="J22" s="131"/>
      <c r="K22" s="131"/>
      <c r="Q22" s="15">
        <f t="shared" si="2"/>
        <v>0</v>
      </c>
      <c r="R22" s="16">
        <f t="shared" si="0"/>
        <v>0</v>
      </c>
      <c r="S22">
        <f t="shared" si="1"/>
        <v>0</v>
      </c>
    </row>
    <row r="23" spans="1:20" ht="20.25" customHeight="1" x14ac:dyDescent="0.25">
      <c r="A23" s="11"/>
      <c r="B23" s="10"/>
      <c r="C23" s="12"/>
      <c r="D23" s="18"/>
      <c r="E23" s="130"/>
      <c r="F23" s="131"/>
      <c r="G23" s="131"/>
      <c r="H23" s="131"/>
      <c r="I23" s="131"/>
      <c r="J23" s="131"/>
      <c r="K23" s="131"/>
      <c r="Q23" s="15">
        <f t="shared" si="2"/>
        <v>0</v>
      </c>
      <c r="R23" s="16">
        <f t="shared" si="0"/>
        <v>0</v>
      </c>
      <c r="S23">
        <f t="shared" si="1"/>
        <v>0</v>
      </c>
    </row>
    <row r="24" spans="1:20" ht="20.25" customHeight="1" x14ac:dyDescent="0.25">
      <c r="A24" s="11"/>
      <c r="B24" s="10"/>
      <c r="C24" s="12"/>
      <c r="D24" s="18"/>
      <c r="E24" s="130"/>
      <c r="F24" s="131"/>
      <c r="G24" s="131"/>
      <c r="H24" s="131"/>
      <c r="I24" s="131"/>
      <c r="J24" s="131"/>
      <c r="K24" s="131"/>
      <c r="Q24" s="15">
        <f t="shared" si="2"/>
        <v>0</v>
      </c>
      <c r="R24" s="16">
        <f t="shared" si="0"/>
        <v>0</v>
      </c>
      <c r="S24">
        <f t="shared" si="1"/>
        <v>0</v>
      </c>
    </row>
    <row r="25" spans="1:20" ht="20.25" customHeight="1" x14ac:dyDescent="0.25">
      <c r="A25" s="11"/>
      <c r="B25" s="10"/>
      <c r="C25" s="12"/>
      <c r="D25" s="18"/>
      <c r="E25" s="130"/>
      <c r="F25" s="131"/>
      <c r="G25" s="131"/>
      <c r="H25" s="131"/>
      <c r="I25" s="131"/>
      <c r="J25" s="131"/>
      <c r="K25" s="131"/>
      <c r="Q25" s="15">
        <f t="shared" si="2"/>
        <v>0</v>
      </c>
      <c r="R25" s="16">
        <f t="shared" si="0"/>
        <v>0</v>
      </c>
      <c r="S25">
        <f t="shared" si="1"/>
        <v>0</v>
      </c>
    </row>
    <row r="26" spans="1:20" ht="20.25" customHeight="1" x14ac:dyDescent="0.25">
      <c r="A26" s="11"/>
      <c r="B26" s="10"/>
      <c r="C26" s="12"/>
      <c r="D26" s="18"/>
      <c r="E26" s="130"/>
      <c r="F26" s="131"/>
      <c r="G26" s="131"/>
      <c r="H26" s="131"/>
      <c r="I26" s="131"/>
      <c r="J26" s="131"/>
      <c r="K26" s="131"/>
      <c r="Q26" s="15">
        <f t="shared" si="2"/>
        <v>0</v>
      </c>
      <c r="R26" s="16">
        <f t="shared" si="0"/>
        <v>0</v>
      </c>
      <c r="S26">
        <f t="shared" si="1"/>
        <v>0</v>
      </c>
    </row>
    <row r="27" spans="1:20" ht="20.25" customHeight="1" x14ac:dyDescent="0.25">
      <c r="A27" s="12"/>
      <c r="B27" s="12"/>
      <c r="C27" s="12"/>
      <c r="D27" s="12"/>
      <c r="E27" s="130"/>
      <c r="F27" s="131"/>
      <c r="G27" s="131"/>
      <c r="H27" s="131"/>
      <c r="I27" s="131"/>
      <c r="J27" s="131"/>
      <c r="K27" s="131"/>
      <c r="Q27">
        <f>SUM(Q14:Q26)</f>
        <v>0</v>
      </c>
      <c r="R27">
        <f>SUM(R14:R26)</f>
        <v>0</v>
      </c>
      <c r="S27">
        <f>SUM(S14:S26)</f>
        <v>0</v>
      </c>
    </row>
    <row r="28" spans="1:20" x14ac:dyDescent="0.25">
      <c r="A28" s="28"/>
      <c r="B28" s="28"/>
      <c r="C28" s="28"/>
      <c r="D28" s="28"/>
      <c r="E28" s="28"/>
      <c r="F28" s="28"/>
      <c r="G28" s="28"/>
      <c r="H28" s="28"/>
      <c r="I28" s="28"/>
    </row>
    <row r="29" spans="1:20" ht="15.75" thickBot="1" x14ac:dyDescent="0.3">
      <c r="A29" s="28"/>
      <c r="B29" s="28"/>
      <c r="C29" s="28"/>
      <c r="D29" s="28"/>
      <c r="E29" s="28"/>
      <c r="F29" s="28"/>
      <c r="G29" s="28"/>
      <c r="H29" s="28"/>
      <c r="I29" s="42"/>
      <c r="J29" s="42"/>
      <c r="K29" s="42"/>
    </row>
    <row r="30" spans="1:20" ht="24.75" customHeight="1" x14ac:dyDescent="0.25">
      <c r="A30" s="132" t="s">
        <v>62</v>
      </c>
      <c r="B30" s="132"/>
      <c r="C30" s="132"/>
      <c r="D30" s="132"/>
      <c r="E30" s="132"/>
      <c r="F30" s="132" t="s">
        <v>24</v>
      </c>
      <c r="G30" s="132"/>
      <c r="H30" s="73" t="s">
        <v>25</v>
      </c>
      <c r="I30" s="133" t="s">
        <v>26</v>
      </c>
      <c r="J30" s="134"/>
      <c r="K30" s="134"/>
    </row>
    <row r="31" spans="1:20" ht="63.75" x14ac:dyDescent="0.25">
      <c r="A31" s="118"/>
      <c r="B31" s="118"/>
      <c r="C31" s="118"/>
      <c r="D31" s="118"/>
      <c r="E31" s="118"/>
      <c r="F31" s="135" t="s">
        <v>36</v>
      </c>
      <c r="G31" s="135"/>
      <c r="H31" s="25" t="s">
        <v>27</v>
      </c>
      <c r="I31" s="120"/>
      <c r="J31" s="121"/>
      <c r="K31" s="121"/>
      <c r="S31" t="s">
        <v>28</v>
      </c>
    </row>
    <row r="32" spans="1:20" ht="24.75" customHeight="1" x14ac:dyDescent="0.25">
      <c r="A32" s="118"/>
      <c r="B32" s="118"/>
      <c r="C32" s="118"/>
      <c r="D32" s="118"/>
      <c r="E32" s="118"/>
      <c r="F32" s="118"/>
      <c r="G32" s="118"/>
      <c r="H32" s="27"/>
      <c r="I32" s="187"/>
      <c r="J32" s="188"/>
      <c r="K32" s="188"/>
      <c r="S32" t="s">
        <v>29</v>
      </c>
    </row>
    <row r="33" spans="1:19" ht="24.75" customHeight="1" x14ac:dyDescent="0.25">
      <c r="A33" s="118"/>
      <c r="B33" s="118"/>
      <c r="C33" s="118"/>
      <c r="D33" s="118"/>
      <c r="E33" s="118"/>
      <c r="F33" s="118"/>
      <c r="G33" s="118"/>
      <c r="H33" s="27"/>
      <c r="I33" s="187"/>
      <c r="J33" s="188"/>
      <c r="K33" s="188"/>
      <c r="S33" t="s">
        <v>30</v>
      </c>
    </row>
    <row r="34" spans="1:19" ht="24.75" customHeight="1" x14ac:dyDescent="0.25">
      <c r="A34" s="118"/>
      <c r="B34" s="118"/>
      <c r="C34" s="118"/>
      <c r="D34" s="118"/>
      <c r="E34" s="118"/>
      <c r="F34" s="118"/>
      <c r="G34" s="118"/>
      <c r="H34" s="27"/>
      <c r="I34" s="187"/>
      <c r="J34" s="188"/>
      <c r="K34" s="188"/>
      <c r="S34" t="s">
        <v>31</v>
      </c>
    </row>
    <row r="35" spans="1:19" ht="24.75" customHeight="1" x14ac:dyDescent="0.25">
      <c r="A35" s="118"/>
      <c r="B35" s="118"/>
      <c r="C35" s="118"/>
      <c r="D35" s="118"/>
      <c r="E35" s="118"/>
      <c r="F35" s="118"/>
      <c r="G35" s="118"/>
      <c r="H35" s="27"/>
      <c r="I35" s="187"/>
      <c r="J35" s="188"/>
      <c r="K35" s="188"/>
      <c r="S35" t="s">
        <v>32</v>
      </c>
    </row>
    <row r="36" spans="1:19" ht="24.75" customHeight="1" x14ac:dyDescent="0.25">
      <c r="A36" s="118"/>
      <c r="B36" s="118"/>
      <c r="C36" s="118"/>
      <c r="D36" s="118"/>
      <c r="E36" s="118"/>
      <c r="F36" s="126"/>
      <c r="G36" s="126"/>
      <c r="H36" s="27"/>
      <c r="I36" s="187"/>
      <c r="J36" s="188"/>
      <c r="K36" s="188"/>
    </row>
    <row r="37" spans="1:19" ht="24.75" customHeight="1" x14ac:dyDescent="0.25">
      <c r="A37" s="118"/>
      <c r="B37" s="118"/>
      <c r="C37" s="118"/>
      <c r="D37" s="118"/>
      <c r="E37" s="118"/>
      <c r="F37" s="126"/>
      <c r="G37" s="126"/>
      <c r="H37" s="27"/>
      <c r="I37" s="187"/>
      <c r="J37" s="188"/>
      <c r="K37" s="188"/>
    </row>
    <row r="38" spans="1:19" ht="24.75" customHeight="1" x14ac:dyDescent="0.25">
      <c r="A38" s="118"/>
      <c r="B38" s="118"/>
      <c r="C38" s="118"/>
      <c r="D38" s="118"/>
      <c r="E38" s="118"/>
      <c r="F38" s="126"/>
      <c r="G38" s="126"/>
      <c r="H38" s="27"/>
      <c r="I38" s="187"/>
      <c r="J38" s="188"/>
      <c r="K38" s="188"/>
    </row>
    <row r="39" spans="1:19" ht="27" customHeight="1" x14ac:dyDescent="0.25">
      <c r="A39" s="127" t="s">
        <v>33</v>
      </c>
      <c r="B39" s="127"/>
      <c r="C39" s="127"/>
      <c r="D39" s="200"/>
      <c r="E39" s="200"/>
      <c r="F39" s="200"/>
      <c r="G39" s="200"/>
      <c r="H39" s="200"/>
      <c r="I39" s="200"/>
      <c r="J39" s="200"/>
      <c r="K39" s="200"/>
    </row>
    <row r="40" spans="1:19" ht="22.5" customHeight="1" x14ac:dyDescent="0.25">
      <c r="A40" s="115" t="s">
        <v>34</v>
      </c>
      <c r="B40" s="115"/>
      <c r="C40" s="115"/>
      <c r="D40" s="200"/>
      <c r="E40" s="200"/>
      <c r="F40" s="200"/>
      <c r="G40" s="200"/>
      <c r="H40" s="200"/>
      <c r="I40" s="200"/>
      <c r="J40" s="200"/>
      <c r="K40" s="200"/>
    </row>
    <row r="41" spans="1:19" ht="22.5" customHeight="1" x14ac:dyDescent="0.25">
      <c r="A41" s="115" t="s">
        <v>35</v>
      </c>
      <c r="B41" s="115"/>
      <c r="C41" s="115"/>
      <c r="D41" s="200"/>
      <c r="E41" s="200"/>
      <c r="F41" s="200"/>
      <c r="G41" s="200"/>
      <c r="H41" s="200"/>
      <c r="I41" s="200"/>
      <c r="J41" s="200"/>
      <c r="K41" s="200"/>
    </row>
    <row r="42" spans="1:19" ht="21" customHeight="1" x14ac:dyDescent="0.25">
      <c r="A42" s="69"/>
      <c r="B42" s="28"/>
      <c r="C42" s="28"/>
      <c r="D42" s="28"/>
      <c r="E42" s="28"/>
      <c r="F42" s="28"/>
      <c r="G42" s="28" t="s">
        <v>46</v>
      </c>
      <c r="H42" s="28"/>
      <c r="I42" s="34">
        <v>5</v>
      </c>
    </row>
    <row r="43" spans="1:19" ht="23.25" customHeight="1" x14ac:dyDescent="0.25">
      <c r="A43" s="205" t="s">
        <v>63</v>
      </c>
      <c r="B43" s="205"/>
      <c r="C43" s="117">
        <f>January!C44</f>
        <v>0</v>
      </c>
      <c r="D43" s="117"/>
      <c r="E43" s="117"/>
      <c r="G43" t="s">
        <v>47</v>
      </c>
      <c r="I43" s="49"/>
    </row>
    <row r="44" spans="1:19" x14ac:dyDescent="0.25">
      <c r="B44" s="28"/>
      <c r="C44" s="28"/>
      <c r="D44" s="28"/>
      <c r="I44" s="28"/>
    </row>
    <row r="45" spans="1:19" ht="15.75" thickBot="1" x14ac:dyDescent="0.3">
      <c r="A45" s="35"/>
      <c r="B45" s="35"/>
      <c r="C45" s="35"/>
      <c r="D45" s="35"/>
      <c r="E45" s="35"/>
      <c r="G45" s="35"/>
      <c r="H45" s="35"/>
      <c r="I45" s="35"/>
    </row>
    <row r="46" spans="1:19" ht="15.75" thickTop="1" x14ac:dyDescent="0.25">
      <c r="A46" s="124" t="s">
        <v>48</v>
      </c>
      <c r="B46" s="124"/>
      <c r="C46" s="124"/>
      <c r="D46" s="124"/>
      <c r="G46" s="124" t="s">
        <v>49</v>
      </c>
      <c r="H46" s="124"/>
      <c r="I46" s="124"/>
    </row>
    <row r="48" spans="1:19" x14ac:dyDescent="0.25">
      <c r="A48" s="60" t="s">
        <v>61</v>
      </c>
    </row>
  </sheetData>
  <mergeCells count="68">
    <mergeCell ref="A9:F9"/>
    <mergeCell ref="G9:H9"/>
    <mergeCell ref="A2:I2"/>
    <mergeCell ref="C3:E3"/>
    <mergeCell ref="C4:E4"/>
    <mergeCell ref="A5:I5"/>
    <mergeCell ref="A6:F7"/>
    <mergeCell ref="G6:H7"/>
    <mergeCell ref="I6:I7"/>
    <mergeCell ref="A8:F8"/>
    <mergeCell ref="G8:H8"/>
    <mergeCell ref="I3:J3"/>
    <mergeCell ref="I4:J4"/>
    <mergeCell ref="G4:H4"/>
    <mergeCell ref="G3:H3"/>
    <mergeCell ref="A33:E33"/>
    <mergeCell ref="F33:G33"/>
    <mergeCell ref="A34:E34"/>
    <mergeCell ref="F34:G34"/>
    <mergeCell ref="A10:F10"/>
    <mergeCell ref="G10:H10"/>
    <mergeCell ref="A30:E30"/>
    <mergeCell ref="F30:G30"/>
    <mergeCell ref="A31:E31"/>
    <mergeCell ref="F31:G31"/>
    <mergeCell ref="E27:K27"/>
    <mergeCell ref="E14:K14"/>
    <mergeCell ref="E15:K15"/>
    <mergeCell ref="I33:K33"/>
    <mergeCell ref="I34:K34"/>
    <mergeCell ref="E23:K23"/>
    <mergeCell ref="F35:G35"/>
    <mergeCell ref="A36:E36"/>
    <mergeCell ref="F36:G36"/>
    <mergeCell ref="A37:E37"/>
    <mergeCell ref="F37:G37"/>
    <mergeCell ref="I35:K35"/>
    <mergeCell ref="I36:K36"/>
    <mergeCell ref="A46:D46"/>
    <mergeCell ref="G46:I46"/>
    <mergeCell ref="A38:E38"/>
    <mergeCell ref="F38:G38"/>
    <mergeCell ref="A39:C39"/>
    <mergeCell ref="A40:C40"/>
    <mergeCell ref="A41:C41"/>
    <mergeCell ref="C43:E43"/>
    <mergeCell ref="D39:K39"/>
    <mergeCell ref="D40:K40"/>
    <mergeCell ref="D41:K41"/>
    <mergeCell ref="A35:E35"/>
    <mergeCell ref="A43:B43"/>
    <mergeCell ref="I37:K37"/>
    <mergeCell ref="I38:K38"/>
    <mergeCell ref="I31:K31"/>
    <mergeCell ref="I30:K30"/>
    <mergeCell ref="E16:K16"/>
    <mergeCell ref="E17:K17"/>
    <mergeCell ref="E18:K18"/>
    <mergeCell ref="E19:K19"/>
    <mergeCell ref="E20:K20"/>
    <mergeCell ref="E21:K21"/>
    <mergeCell ref="E22:K22"/>
    <mergeCell ref="E24:K24"/>
    <mergeCell ref="E25:K25"/>
    <mergeCell ref="E26:K26"/>
    <mergeCell ref="I32:K32"/>
    <mergeCell ref="A32:E32"/>
    <mergeCell ref="F32:G32"/>
  </mergeCells>
  <dataValidations count="4">
    <dataValidation allowBlank="1" showInputMessage="1" showErrorMessage="1" promptTitle="Independence Scale" prompt="5 - student can complete skill with independence._x000a_3 - student can complete skill with prompts (verbal, gesture or modeling)._x000a_1 - student can not complete skill independently. " sqref="F31:G31"/>
    <dataValidation type="list" allowBlank="1" showInputMessage="1" showErrorMessage="1" sqref="C15:C26">
      <formula1>$T$14:$T$17</formula1>
    </dataValidation>
    <dataValidation type="list" showInputMessage="1" showErrorMessage="1" sqref="C14">
      <formula1>$T$14:$T$17</formula1>
    </dataValidation>
    <dataValidation type="list" allowBlank="1" showInputMessage="1" showErrorMessage="1" promptTitle="Skill Update" prompt="Are their any changes to the skill based employment tasks." sqref="H32:H38">
      <formula1>$S$31:$S$36</formula1>
    </dataValidation>
  </dataValidations>
  <pageMargins left="0.7" right="0.7" top="0.75" bottom="0.75" header="0.3" footer="0.3"/>
  <pageSetup orientation="landscape" r:id="rId1"/>
  <headerFooter>
    <oddFooter>&amp;CUpdated Jan 2017</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I3" sqref="I3"/>
    </sheetView>
  </sheetViews>
  <sheetFormatPr defaultRowHeight="15" x14ac:dyDescent="0.25"/>
  <cols>
    <col min="1" max="1" width="18.42578125" customWidth="1"/>
    <col min="2" max="2" width="13.5703125" customWidth="1"/>
    <col min="3" max="3" width="7.85546875" customWidth="1"/>
    <col min="4" max="4" width="6.85546875" customWidth="1"/>
    <col min="5" max="5" width="7.28515625" customWidth="1"/>
    <col min="6" max="6" width="7" customWidth="1"/>
    <col min="7" max="7" width="21.5703125" customWidth="1"/>
  </cols>
  <sheetData>
    <row r="1" spans="1:10" x14ac:dyDescent="0.25">
      <c r="A1" t="s">
        <v>57</v>
      </c>
    </row>
    <row r="2" spans="1:10" ht="44.25" customHeight="1" x14ac:dyDescent="0.4">
      <c r="A2" s="181" t="s">
        <v>51</v>
      </c>
      <c r="B2" s="182"/>
      <c r="C2" s="182"/>
      <c r="D2" s="182"/>
      <c r="E2" s="182"/>
      <c r="F2" s="182"/>
      <c r="G2" s="182"/>
    </row>
    <row r="3" spans="1:10" ht="18" customHeight="1" x14ac:dyDescent="0.45">
      <c r="A3" s="43" t="s">
        <v>52</v>
      </c>
      <c r="B3" s="183"/>
      <c r="C3" s="183"/>
      <c r="D3" s="183"/>
      <c r="E3" s="183"/>
      <c r="F3" s="183"/>
      <c r="G3" s="39"/>
    </row>
    <row r="4" spans="1:10" ht="18" customHeight="1" x14ac:dyDescent="0.45">
      <c r="A4" s="43" t="s">
        <v>53</v>
      </c>
      <c r="B4" s="184"/>
      <c r="C4" s="184"/>
      <c r="D4" s="184"/>
      <c r="E4" s="184"/>
      <c r="F4" s="184"/>
      <c r="G4" s="39"/>
    </row>
    <row r="5" spans="1:10" ht="15" customHeight="1" x14ac:dyDescent="0.45">
      <c r="A5" s="43" t="s">
        <v>53</v>
      </c>
      <c r="B5" s="184"/>
      <c r="C5" s="184"/>
      <c r="D5" s="184"/>
      <c r="E5" s="184"/>
      <c r="F5" s="184"/>
      <c r="G5" s="39"/>
    </row>
    <row r="6" spans="1:10" ht="14.25" customHeight="1" x14ac:dyDescent="0.45">
      <c r="A6" s="43" t="s">
        <v>54</v>
      </c>
      <c r="B6" s="185"/>
      <c r="C6" s="185"/>
      <c r="D6" s="185"/>
      <c r="E6" s="185"/>
      <c r="F6" s="185"/>
      <c r="G6" s="39"/>
    </row>
    <row r="7" spans="1:10" ht="21.75" customHeight="1" x14ac:dyDescent="0.45">
      <c r="A7" s="72"/>
      <c r="B7" s="179"/>
      <c r="C7" s="179"/>
      <c r="D7" s="179"/>
      <c r="E7" s="179"/>
      <c r="F7" s="179"/>
      <c r="G7" s="39"/>
    </row>
    <row r="8" spans="1:10" ht="15.75" thickBot="1" x14ac:dyDescent="0.3">
      <c r="A8" s="30" t="s">
        <v>65</v>
      </c>
      <c r="B8" s="29" t="s">
        <v>66</v>
      </c>
      <c r="C8" s="29"/>
      <c r="D8" s="29"/>
    </row>
    <row r="9" spans="1:10" ht="16.5" thickTop="1" x14ac:dyDescent="0.25">
      <c r="A9" s="165" t="s">
        <v>0</v>
      </c>
      <c r="B9" s="167" t="s">
        <v>1</v>
      </c>
      <c r="C9" s="169" t="s">
        <v>2</v>
      </c>
      <c r="D9" s="170"/>
      <c r="E9" s="170"/>
      <c r="F9" s="171"/>
      <c r="G9" s="1" t="s">
        <v>3</v>
      </c>
    </row>
    <row r="10" spans="1:10" ht="32.25" customHeight="1" thickBot="1" x14ac:dyDescent="0.3">
      <c r="A10" s="166"/>
      <c r="B10" s="168"/>
      <c r="C10" s="40" t="s">
        <v>38</v>
      </c>
      <c r="D10" s="41" t="s">
        <v>18</v>
      </c>
      <c r="E10" s="40" t="s">
        <v>22</v>
      </c>
      <c r="F10" s="40" t="s">
        <v>37</v>
      </c>
      <c r="G10" s="2" t="s">
        <v>4</v>
      </c>
    </row>
    <row r="11" spans="1:10" ht="38.25" customHeight="1" thickTop="1" thickBot="1" x14ac:dyDescent="0.3">
      <c r="A11" s="20"/>
      <c r="B11" s="52"/>
      <c r="C11" s="4">
        <f>March!I8</f>
        <v>0</v>
      </c>
      <c r="D11" s="51">
        <f>March!I9</f>
        <v>0</v>
      </c>
      <c r="E11" s="4">
        <f>March!I10</f>
        <v>0</v>
      </c>
      <c r="F11" s="4">
        <f>SUM(C11:E11)</f>
        <v>0</v>
      </c>
      <c r="G11" s="24">
        <f t="shared" ref="G11:G17" si="0">F11*B11</f>
        <v>0</v>
      </c>
      <c r="J11" s="28"/>
    </row>
    <row r="12" spans="1:10" ht="38.25" customHeight="1" thickBot="1" x14ac:dyDescent="0.3">
      <c r="A12" s="23"/>
      <c r="B12" s="53"/>
      <c r="C12" s="54"/>
      <c r="D12" s="54"/>
      <c r="E12" s="54"/>
      <c r="F12" s="4"/>
      <c r="G12" s="24">
        <f t="shared" si="0"/>
        <v>0</v>
      </c>
      <c r="J12" s="28"/>
    </row>
    <row r="13" spans="1:10" ht="38.25" customHeight="1" thickBot="1" x14ac:dyDescent="0.3">
      <c r="A13" s="22"/>
      <c r="B13" s="53"/>
      <c r="C13" s="54"/>
      <c r="D13" s="54"/>
      <c r="E13" s="54"/>
      <c r="F13" s="4"/>
      <c r="G13" s="24">
        <f t="shared" si="0"/>
        <v>0</v>
      </c>
    </row>
    <row r="14" spans="1:10" ht="38.25" customHeight="1" thickBot="1" x14ac:dyDescent="0.3">
      <c r="A14" s="20"/>
      <c r="B14" s="53"/>
      <c r="C14" s="54"/>
      <c r="D14" s="54"/>
      <c r="E14" s="54"/>
      <c r="F14" s="4">
        <f>SUM(C14:E14)</f>
        <v>0</v>
      </c>
      <c r="G14" s="24">
        <f t="shared" si="0"/>
        <v>0</v>
      </c>
    </row>
    <row r="15" spans="1:10" ht="38.25" customHeight="1" thickBot="1" x14ac:dyDescent="0.3">
      <c r="A15" s="21"/>
      <c r="B15" s="53"/>
      <c r="C15" s="55"/>
      <c r="D15" s="55"/>
      <c r="E15" s="55"/>
      <c r="F15" s="4">
        <f>SUM(C15:E15)</f>
        <v>0</v>
      </c>
      <c r="G15" s="24">
        <f t="shared" si="0"/>
        <v>0</v>
      </c>
    </row>
    <row r="16" spans="1:10" ht="38.25" customHeight="1" thickBot="1" x14ac:dyDescent="0.3">
      <c r="A16" s="19"/>
      <c r="B16" s="53"/>
      <c r="C16" s="55"/>
      <c r="D16" s="56"/>
      <c r="E16" s="57"/>
      <c r="F16" s="55"/>
      <c r="G16" s="24">
        <f t="shared" si="0"/>
        <v>0</v>
      </c>
    </row>
    <row r="17" spans="1:7" ht="24" customHeight="1" thickBot="1" x14ac:dyDescent="0.3">
      <c r="A17" s="58"/>
      <c r="B17" s="53"/>
      <c r="C17" s="51"/>
      <c r="D17" s="54"/>
      <c r="E17" s="54"/>
      <c r="F17" s="51"/>
      <c r="G17" s="24">
        <f t="shared" si="0"/>
        <v>0</v>
      </c>
    </row>
    <row r="18" spans="1:7" ht="15.75" customHeight="1" x14ac:dyDescent="0.25">
      <c r="A18" s="66" t="s">
        <v>5</v>
      </c>
      <c r="B18" s="176">
        <f t="shared" ref="B18:G18" si="1">SUM(B11:B17)</f>
        <v>0</v>
      </c>
      <c r="C18" s="172">
        <f t="shared" si="1"/>
        <v>0</v>
      </c>
      <c r="D18" s="172">
        <f t="shared" si="1"/>
        <v>0</v>
      </c>
      <c r="E18" s="172">
        <f t="shared" si="1"/>
        <v>0</v>
      </c>
      <c r="F18" s="172">
        <f t="shared" si="1"/>
        <v>0</v>
      </c>
      <c r="G18" s="174">
        <f t="shared" si="1"/>
        <v>0</v>
      </c>
    </row>
    <row r="19" spans="1:7" ht="31.5" customHeight="1" thickBot="1" x14ac:dyDescent="0.3">
      <c r="A19" s="65" t="s">
        <v>6</v>
      </c>
      <c r="B19" s="177"/>
      <c r="C19" s="173"/>
      <c r="D19" s="173"/>
      <c r="E19" s="173"/>
      <c r="F19" s="173"/>
      <c r="G19" s="175"/>
    </row>
    <row r="20" spans="1:7" ht="15.75" thickTop="1" x14ac:dyDescent="0.25">
      <c r="A20" s="180" t="s">
        <v>40</v>
      </c>
      <c r="B20" s="180"/>
      <c r="C20" s="180"/>
      <c r="D20" s="180"/>
      <c r="E20" s="180"/>
      <c r="F20" s="180"/>
      <c r="G20" s="180"/>
    </row>
    <row r="21" spans="1:7" ht="44.25" customHeight="1" x14ac:dyDescent="0.25">
      <c r="A21" s="207" t="s">
        <v>64</v>
      </c>
      <c r="B21" s="207"/>
      <c r="C21" s="207"/>
      <c r="D21" s="207"/>
      <c r="E21" s="207"/>
      <c r="F21" s="207"/>
      <c r="G21" s="207"/>
    </row>
    <row r="22" spans="1:7" ht="11.25" customHeight="1" x14ac:dyDescent="0.25">
      <c r="A22" s="26"/>
      <c r="B22" s="26"/>
      <c r="C22" s="26"/>
      <c r="D22" s="26"/>
      <c r="E22" s="26"/>
      <c r="F22" s="26"/>
      <c r="G22" s="26"/>
    </row>
    <row r="23" spans="1:7" ht="24.75" customHeight="1" x14ac:dyDescent="0.25">
      <c r="A23" s="164" t="s">
        <v>56</v>
      </c>
      <c r="B23" s="164"/>
      <c r="C23" s="164"/>
      <c r="D23" s="164"/>
      <c r="E23" s="164"/>
      <c r="F23" s="164"/>
      <c r="G23" s="164"/>
    </row>
    <row r="24" spans="1:7" ht="10.5" customHeight="1" x14ac:dyDescent="0.25">
      <c r="A24" s="26"/>
      <c r="B24" s="26"/>
      <c r="C24" s="26"/>
      <c r="D24" s="26"/>
      <c r="E24" s="26"/>
      <c r="F24" s="26"/>
      <c r="G24" s="26"/>
    </row>
    <row r="25" spans="1:7" ht="15" customHeight="1" x14ac:dyDescent="0.25">
      <c r="A25" s="164" t="s">
        <v>50</v>
      </c>
      <c r="B25" s="164"/>
      <c r="C25" s="164"/>
      <c r="D25" s="164"/>
      <c r="E25" s="164"/>
      <c r="F25" s="164"/>
      <c r="G25" s="164"/>
    </row>
    <row r="26" spans="1:7" ht="10.5" customHeight="1" x14ac:dyDescent="0.25">
      <c r="A26" s="164"/>
      <c r="B26" s="164"/>
      <c r="C26" s="164"/>
      <c r="D26" s="164"/>
      <c r="E26" s="164"/>
      <c r="F26" s="164"/>
      <c r="G26" s="164"/>
    </row>
    <row r="27" spans="1:7" ht="15.75" thickBot="1" x14ac:dyDescent="0.3">
      <c r="A27" s="35"/>
      <c r="B27" s="35"/>
      <c r="C27" s="35"/>
      <c r="D27" s="35"/>
      <c r="E27" s="28"/>
      <c r="F27" s="35"/>
      <c r="G27" s="35"/>
    </row>
    <row r="28" spans="1:7" ht="15.75" thickTop="1" x14ac:dyDescent="0.25">
      <c r="A28" s="44" t="s">
        <v>41</v>
      </c>
      <c r="B28" s="44"/>
      <c r="C28" s="45"/>
      <c r="D28" s="31"/>
      <c r="E28" s="162" t="s">
        <v>42</v>
      </c>
      <c r="F28" s="162"/>
      <c r="G28" s="162"/>
    </row>
    <row r="29" spans="1:7" ht="15.75" thickBot="1" x14ac:dyDescent="0.3">
      <c r="A29" s="35"/>
      <c r="B29" s="35"/>
      <c r="C29" s="35"/>
      <c r="D29" s="35"/>
      <c r="F29" s="35"/>
      <c r="G29" s="35"/>
    </row>
    <row r="30" spans="1:7" ht="15.75" thickTop="1" x14ac:dyDescent="0.25">
      <c r="A30" t="s">
        <v>58</v>
      </c>
      <c r="G30" t="s">
        <v>59</v>
      </c>
    </row>
  </sheetData>
  <mergeCells count="20">
    <mergeCell ref="B7:F7"/>
    <mergeCell ref="A2:G2"/>
    <mergeCell ref="B3:F3"/>
    <mergeCell ref="B4:F4"/>
    <mergeCell ref="B5:F5"/>
    <mergeCell ref="B6:F6"/>
    <mergeCell ref="E28:G28"/>
    <mergeCell ref="A9:A10"/>
    <mergeCell ref="B9:B10"/>
    <mergeCell ref="C9:F9"/>
    <mergeCell ref="B18:B19"/>
    <mergeCell ref="C18:C19"/>
    <mergeCell ref="D18:D19"/>
    <mergeCell ref="E18:E19"/>
    <mergeCell ref="F18:F19"/>
    <mergeCell ref="G18:G19"/>
    <mergeCell ref="A20:G20"/>
    <mergeCell ref="A21:G21"/>
    <mergeCell ref="A23:G23"/>
    <mergeCell ref="A25:G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Instructions</vt:lpstr>
      <vt:lpstr>October</vt:lpstr>
      <vt:lpstr>November</vt:lpstr>
      <vt:lpstr>December</vt:lpstr>
      <vt:lpstr>Assurance Quarterly</vt:lpstr>
      <vt:lpstr>January</vt:lpstr>
      <vt:lpstr>February</vt:lpstr>
      <vt:lpstr>March</vt:lpstr>
      <vt:lpstr>Assurance Match Quarterly (2)</vt:lpstr>
      <vt:lpstr>April </vt:lpstr>
      <vt:lpstr>May</vt:lpstr>
      <vt:lpstr>June</vt:lpstr>
      <vt:lpstr>Assurance Match Quarterly (3)</vt:lpstr>
      <vt:lpstr>July</vt:lpstr>
      <vt:lpstr>August</vt:lpstr>
      <vt:lpstr>Sept</vt:lpstr>
      <vt:lpstr>Assurance Match Quarterly (4)</vt:lpstr>
      <vt:lpstr>Sheet1</vt:lpstr>
      <vt:lpstr>'April '!Print_Titles</vt:lpstr>
      <vt:lpstr>August!Print_Titles</vt:lpstr>
      <vt:lpstr>December!Print_Titles</vt:lpstr>
      <vt:lpstr>February!Print_Titles</vt:lpstr>
      <vt:lpstr>Instructions!Print_Titles</vt:lpstr>
      <vt:lpstr>January!Print_Titles</vt:lpstr>
      <vt:lpstr>July!Print_Titles</vt:lpstr>
      <vt:lpstr>June!Print_Titles</vt:lpstr>
      <vt:lpstr>March!Print_Titles</vt:lpstr>
      <vt:lpstr>May!Print_Titles</vt:lpstr>
      <vt:lpstr>November!Print_Titles</vt:lpstr>
      <vt:lpstr>October!Print_Titles</vt:lpstr>
      <vt:lpstr>Sept!Print_Titles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Flor</dc:creator>
  <cp:lastModifiedBy>Melissa Flor</cp:lastModifiedBy>
  <cp:lastPrinted>2017-02-27T18:39:36Z</cp:lastPrinted>
  <dcterms:created xsi:type="dcterms:W3CDTF">2016-10-24T16:14:38Z</dcterms:created>
  <dcterms:modified xsi:type="dcterms:W3CDTF">2017-06-22T20:51:15Z</dcterms:modified>
</cp:coreProperties>
</file>